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50"/>
  </bookViews>
  <sheets>
    <sheet name="ComponenteGestiondelriesgo" sheetId="2" r:id="rId1"/>
    <sheet name="Construccionmapaderiesgos" sheetId="3" r:id="rId2"/>
    <sheet name="Matrizmapariesgoscorrupcion" sheetId="4" r:id="rId3"/>
  </sheets>
  <definedNames>
    <definedName name="_xlnm.Print_Area" localSheetId="0">ComponenteGestiondelriesgo!$A$1:$F$22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C25" i="4"/>
  <c r="B25" i="4"/>
  <c r="A25" i="4"/>
  <c r="D24" i="4"/>
  <c r="C24" i="4"/>
  <c r="B24" i="4"/>
  <c r="A24" i="4"/>
  <c r="D23" i="4"/>
  <c r="C23" i="4"/>
  <c r="B23" i="4"/>
  <c r="A23" i="4"/>
  <c r="D22" i="4"/>
  <c r="D21" i="4"/>
  <c r="C21" i="4"/>
  <c r="B22" i="4"/>
  <c r="B21" i="4"/>
  <c r="A21" i="4"/>
  <c r="D10" i="4"/>
  <c r="D11" i="4"/>
  <c r="D9" i="4"/>
  <c r="B10" i="4"/>
  <c r="B11" i="4"/>
  <c r="B12" i="4"/>
  <c r="B9" i="4"/>
  <c r="C9" i="4"/>
  <c r="D18" i="4" l="1"/>
  <c r="C18" i="4"/>
  <c r="B19" i="4"/>
  <c r="B20" i="4"/>
  <c r="B18" i="4"/>
  <c r="A18" i="4"/>
  <c r="D15" i="4"/>
  <c r="C15" i="4"/>
  <c r="B16" i="4"/>
  <c r="B17" i="4"/>
  <c r="B15" i="4"/>
  <c r="A15" i="4"/>
  <c r="D14" i="4"/>
  <c r="D13" i="4"/>
  <c r="C13" i="4"/>
  <c r="B14" i="4"/>
  <c r="B13" i="4"/>
  <c r="A13" i="4"/>
  <c r="A9" i="4"/>
</calcChain>
</file>

<file path=xl/comments1.xml><?xml version="1.0" encoding="utf-8"?>
<comments xmlns="http://schemas.openxmlformats.org/spreadsheetml/2006/main">
  <authors>
    <author>Rosa Valentina Aceros Garcia</author>
    <author>Martha Ligia Ortega Santamaria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Precise los objetivos que la entidad desea lograr en la vigencia y Enuncie una a una las actividades que se realizarán  al logro de cada objetivo planteado.</t>
        </r>
      </text>
    </comment>
    <comment ref="A12" authorId="1">
      <text>
        <r>
          <rPr>
            <b/>
            <sz val="9"/>
            <color indexed="81"/>
            <rFont val="Tahoma"/>
            <family val="2"/>
          </rPr>
          <t>Martha Ligia Ortega Santamaria: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<sst xmlns="http://schemas.openxmlformats.org/spreadsheetml/2006/main" count="359" uniqueCount="231">
  <si>
    <t>Componente 1: Gestión del Riesgo de Corrupción  -Mapa de Riesgos de Corrupción</t>
  </si>
  <si>
    <t>Subcomponente</t>
  </si>
  <si>
    <t xml:space="preserve"> Actividades</t>
  </si>
  <si>
    <t>Meta o producto</t>
  </si>
  <si>
    <t xml:space="preserve">Responsable </t>
  </si>
  <si>
    <t>Fecha programada</t>
  </si>
  <si>
    <t>1.1</t>
  </si>
  <si>
    <t>2.1</t>
  </si>
  <si>
    <t>2.2</t>
  </si>
  <si>
    <t>3.1</t>
  </si>
  <si>
    <t>3.2</t>
  </si>
  <si>
    <t>3.3</t>
  </si>
  <si>
    <t>4.1</t>
  </si>
  <si>
    <t>5.1.</t>
  </si>
  <si>
    <r>
      <rPr>
        <b/>
        <sz val="10"/>
        <color theme="1"/>
        <rFont val="Arial"/>
        <family val="2"/>
      </rPr>
      <t xml:space="preserve">                                        </t>
    </r>
    <r>
      <rPr>
        <sz val="10"/>
        <color theme="1"/>
        <rFont val="Arial"/>
        <family val="2"/>
      </rPr>
      <t xml:space="preserve"> Política de Administración de Riesgos </t>
    </r>
  </si>
  <si>
    <t>Gerencia</t>
  </si>
  <si>
    <r>
      <rPr>
        <b/>
        <sz val="10"/>
        <color theme="1"/>
        <rFont val="Arial"/>
        <family val="2"/>
      </rPr>
      <t xml:space="preserve">                                                                  </t>
    </r>
    <r>
      <rPr>
        <sz val="10"/>
        <color theme="1"/>
        <rFont val="Arial"/>
        <family val="2"/>
      </rPr>
      <t xml:space="preserve">  Construcción del Mapa de Riesgos de Corrupción</t>
    </r>
  </si>
  <si>
    <r>
      <rPr>
        <b/>
        <sz val="10"/>
        <color theme="1"/>
        <rFont val="Arial"/>
        <family val="2"/>
      </rPr>
      <t xml:space="preserve">                                           </t>
    </r>
    <r>
      <rPr>
        <sz val="10"/>
        <color theme="1"/>
        <rFont val="Arial"/>
        <family val="2"/>
      </rPr>
      <t xml:space="preserve"> Consulta y divulgación </t>
    </r>
  </si>
  <si>
    <t>Procedimiento</t>
  </si>
  <si>
    <t>Realizar publicación de la matriz de riesgos de corrupción en la página web de la entidad</t>
  </si>
  <si>
    <t>Publicación página Web</t>
  </si>
  <si>
    <t>Comunicaciones internas /
Correo Electrónico /
Aplicación Google Drive</t>
  </si>
  <si>
    <t>Actualizar el procedimiento de administración del riesgo para AMABLE E.I.C.E.</t>
  </si>
  <si>
    <t xml:space="preserve">Plan Anticorrupción y de Atención al Ciudadano                                                                                                                                                                                   </t>
  </si>
  <si>
    <t>Plan anticorrupción  y de atención al ciudadano</t>
  </si>
  <si>
    <t>Resolución de adopción</t>
  </si>
  <si>
    <t>Formato de seguimiento y medición</t>
  </si>
  <si>
    <t>4.2</t>
  </si>
  <si>
    <t>4.3</t>
  </si>
  <si>
    <t>Primer seguimiento - publicación pagina web de la entidad - observaciones y recomendaciones de control interno.</t>
  </si>
  <si>
    <t xml:space="preserve">Formato de seguimiento </t>
  </si>
  <si>
    <t>Control interno</t>
  </si>
  <si>
    <t>5.2.</t>
  </si>
  <si>
    <t>Segundo seguimiento - publicación pagina web de la entidad - observaciones y recomendaciones de control interno.</t>
  </si>
  <si>
    <t>5.3.</t>
  </si>
  <si>
    <t>Tercer seguimiento - publicación pagina web de la entidad - observaciones y recomendaciones de control interno.</t>
  </si>
  <si>
    <t>Elaboró/proyectó:</t>
  </si>
  <si>
    <t>Actualizar el mapa de riesgos de corrupción</t>
  </si>
  <si>
    <t>Matriz mapa de riesgo de corrupción consolidada</t>
  </si>
  <si>
    <t>Socializar el mapa de riesgos de corrupción al interior de la entidad</t>
  </si>
  <si>
    <t xml:space="preserve"> Monitoreo o revisión</t>
  </si>
  <si>
    <t>Aprobó</t>
  </si>
  <si>
    <t xml:space="preserve"> Seguimiento</t>
  </si>
  <si>
    <t>Etapa: construcción mapa de riesgos de corrupción</t>
  </si>
  <si>
    <t xml:space="preserve">Definición riesgos de corrupción </t>
  </si>
  <si>
    <t>Identificación del riesgo de corrupción</t>
  </si>
  <si>
    <t xml:space="preserve">Descripción del riesgo </t>
  </si>
  <si>
    <t>Acción y Omisión</t>
  </si>
  <si>
    <t xml:space="preserve">Uso del poder </t>
  </si>
  <si>
    <t xml:space="preserve">Desviar la gestión de lo público </t>
  </si>
  <si>
    <t xml:space="preserve">Beneficio particular </t>
  </si>
  <si>
    <t>Proceso</t>
  </si>
  <si>
    <t>Causa</t>
  </si>
  <si>
    <t>Riesgo</t>
  </si>
  <si>
    <t>Consecuencia</t>
  </si>
  <si>
    <t>X</t>
  </si>
  <si>
    <t>N/A</t>
  </si>
  <si>
    <t>Identificación del Riesgo</t>
  </si>
  <si>
    <t>Valoración del Riesgo de Corrupción</t>
  </si>
  <si>
    <t>Monitoreo y Revisión</t>
  </si>
  <si>
    <t>Análisis del riesgo</t>
  </si>
  <si>
    <t>Valoración del Riesgo</t>
  </si>
  <si>
    <t>Fecha</t>
  </si>
  <si>
    <t>Acciones</t>
  </si>
  <si>
    <t>Responsables</t>
  </si>
  <si>
    <t>Indicador</t>
  </si>
  <si>
    <t>Riesgo Inherente</t>
  </si>
  <si>
    <t>Controles</t>
  </si>
  <si>
    <t>Riesgo Residual</t>
  </si>
  <si>
    <t>Acciones asociadas al control</t>
  </si>
  <si>
    <t>Probabilidad</t>
  </si>
  <si>
    <t>Impacto</t>
  </si>
  <si>
    <t>Zona del             Riesgo</t>
  </si>
  <si>
    <t>Zona del                     Riesgo</t>
  </si>
  <si>
    <t>Periodo de ejecución</t>
  </si>
  <si>
    <t>Registro</t>
  </si>
  <si>
    <t>Rara vez (1)</t>
  </si>
  <si>
    <t>Mayor (10)</t>
  </si>
  <si>
    <t>Puntaje (10) - zona de riesgo baja</t>
  </si>
  <si>
    <t>Preventivos</t>
  </si>
  <si>
    <t>Enero - Diciembre</t>
  </si>
  <si>
    <t>Probable (4)</t>
  </si>
  <si>
    <t>Puntaje (20) - zona de riesgo moderada</t>
  </si>
  <si>
    <t>Posible (3)</t>
  </si>
  <si>
    <t>Catastrófico (20)</t>
  </si>
  <si>
    <t>Puntaje (20) - zona de riesgo Moderada</t>
  </si>
  <si>
    <t>Revisión aleatoria de los pagos que cuenten con sus respectivos soportes</t>
  </si>
  <si>
    <t>Verificación de indoneidad del contratista en el proceso de contratación debidamente firmada por el responsable de la evaluación</t>
  </si>
  <si>
    <t>Revisión aleatoria de expedientes contractuales verificando el cumplimiento de requisitos por parte de los contratistas vinculados</t>
  </si>
  <si>
    <t>Porcentaje de contratos suscritos con verificación de idoneidad</t>
  </si>
  <si>
    <t>Revisó:</t>
  </si>
  <si>
    <t>Vigencia 2020</t>
  </si>
  <si>
    <t>Matriz del mapa de riesgos de corrupción 2020</t>
  </si>
  <si>
    <t>Verificar el cumplimiento del Sistema de Control Interno adoptado en AMABLE E.I.C.E., impulsando la cultura de mejora continua y autoevaluación en la organización y aportando al cumplimiento de su objetivo empresarial</t>
  </si>
  <si>
    <t xml:space="preserve">Errores humanos voluntarios o involuntarios </t>
  </si>
  <si>
    <t>Dirigir y coordinar lo relacionado con la planeación, programación, organización y control de todas las actividades de la empresa para lograr el diseño e implementación del Sistema Estratégico de Transporte Público en la ciudad de Armenia según las condiciones que señalen las normas vigentes y las autoridades competentes en el tema.</t>
  </si>
  <si>
    <t>No atender o atender de forma inoportuna o ineficiente las PQRSD interpuestas en la empresa y correspondientes al proceso</t>
  </si>
  <si>
    <t>desconocimiento u omisión de las normas y/o  procedimientos establecidos</t>
  </si>
  <si>
    <t>Respuesta extemporaneas de las PQRSD interpuestas en la empresa y correspondientes al proceso</t>
  </si>
  <si>
    <t>Afectación de la imagen corporativa</t>
  </si>
  <si>
    <t>Sanciones a los responsables de las respuestas</t>
  </si>
  <si>
    <t>Suscripción, legalización, ejecución y/o liquidación de contratos sin cumplimiento de requisitos y soportes legales según normatividad vigente y manuales internos</t>
  </si>
  <si>
    <t xml:space="preserve">Suscripción, legalización, ejecución y/o liquidación de contratos sin cumplimiento de requisitos y soportes legales </t>
  </si>
  <si>
    <t>Acciones y/o sanciones, disciplinarias, administrativas, sancionatorias, fiscales y penales</t>
  </si>
  <si>
    <t>Gestión jurídica y contractual</t>
  </si>
  <si>
    <t xml:space="preserve">Apoyar y asesorar el proceso de contratación y dar cumplimiento a los requisitos que correspondan a las actividades realizadas por AMABLE E.I.C.E </t>
  </si>
  <si>
    <t>Adjudicación de contratos sin el cumplimiento de requisitos</t>
  </si>
  <si>
    <t>No contar con profesionales idoneos para adelantar los procesos</t>
  </si>
  <si>
    <t>Falta de capacitación para la actualización de normas contractuales</t>
  </si>
  <si>
    <t xml:space="preserve">Publicación de información no veridica, parcialmente incorrecta o falsa </t>
  </si>
  <si>
    <t xml:space="preserve">Publicación en página web, medios de comunicación y/o de más canales de información de datos no veridicas, parcialmente incorrectos o falsos </t>
  </si>
  <si>
    <t>Falta de procedimientos para la presenteación de informacion</t>
  </si>
  <si>
    <t>Reporte de información incompleta y/o con errores por parte de otros procesos</t>
  </si>
  <si>
    <t xml:space="preserve">Sanciones por parte de los entes de control </t>
  </si>
  <si>
    <t xml:space="preserve">Pérdida de la información almacenada en el archivo </t>
  </si>
  <si>
    <t>Dano o pérdida de información almacenada en el archivo de gestión de la empresa</t>
  </si>
  <si>
    <t xml:space="preserve">No contar con personal idoneo </t>
  </si>
  <si>
    <t>No contar con espacios y herramientas pertinentes para el achivo de documentos según la normatividad vigente</t>
  </si>
  <si>
    <t>Pérdidad de la memoria históricas de la empresa</t>
  </si>
  <si>
    <t>Administrar la recepción y distribución de documentos externos, la producción de documentos internos y la conservación del archivo institucional aplicando los requerimientos técnicos y legales necesarios.</t>
  </si>
  <si>
    <t>Todos los procesos /  Proceso que coordina: Gestión Documental y Archivo</t>
  </si>
  <si>
    <t>Todos los procesos / Proceso que coordina: Gestión Administrativa</t>
  </si>
  <si>
    <t>Objetivo del Proceso coordinador</t>
  </si>
  <si>
    <t>Destinación indebida de recursos</t>
  </si>
  <si>
    <t>Acciones, disciplinarias, administrativas, sancionatorias, fiscales y penales</t>
  </si>
  <si>
    <t>Gestión financiera y contable</t>
  </si>
  <si>
    <t>Apoyar y asesorar a la gerencia en formulación y ejecución del presupuesto de AMABLE E.I.C.E. con el fin de cumplir con los compromisos financieros, de ejecución y los establecidos que soporten la operación de la empresa</t>
  </si>
  <si>
    <t>Amiguismo y Clientelismo</t>
  </si>
  <si>
    <t>Transferencia o pago de recursos si los soportes respectivo o con destinación contraria</t>
  </si>
  <si>
    <t>Conflicto de Intereses</t>
  </si>
  <si>
    <t>Amiguismo y Clientelismo, beneficio a terceros sin cumplimiento de requisitos</t>
  </si>
  <si>
    <t>Dirigir y coordinar lo relacionado con la planeación, programación, organización y control de todas las actividades de la empresa para lograr el diseño e implementación del Sistema Estratégico de Transporte Técnico en la ciudad de Armenia según las condiciones que señalen las normas vigentes y autoridades competentes en el tema.</t>
  </si>
  <si>
    <t>Elaboración  de diseños técnicos con errores o que incumplan con la normatividad aplicable correspondiente</t>
  </si>
  <si>
    <t>Gestión técnica y operativa</t>
  </si>
  <si>
    <t>Mapa de riesgos actualizado, que incluya riesgos  transversales a la gestión</t>
  </si>
  <si>
    <t>Afectación en la calidad de las obras a entregar</t>
  </si>
  <si>
    <t xml:space="preserve">falta de experiencia y/o conocimiento </t>
  </si>
  <si>
    <t>Apoyar a la gerencia en la definición y gestión de estudios y diseños técnicos de las obras a ejecutar de acuerdo al CONPES 3572 y las obras priorizadas en AMABLE E.I.C.E.</t>
  </si>
  <si>
    <t>Gestión gerencial</t>
  </si>
  <si>
    <t>Todos los procesos/ Procesos que coordina :Gestión de las Comunicaciones</t>
  </si>
  <si>
    <t>Ocultar o alterar información relacionada con posibles hechos de corrupción de los cuales se tenga conocimiento, favoreciendo indebidamente a servidores públicos y/o terceros.</t>
  </si>
  <si>
    <t>Falta de imparcialidad en la evaluación de los procesos.</t>
  </si>
  <si>
    <t xml:space="preserve">Falta de independencia en la ejecución de las actividades relacionadas con el Control Interno.
</t>
  </si>
  <si>
    <t xml:space="preserve">Conflicto de intereses </t>
  </si>
  <si>
    <t>Coadministración por parte de la oficina de control interno</t>
  </si>
  <si>
    <t>Afectación negativa de la imagen, la credibilidad y la transparencia.</t>
  </si>
  <si>
    <t>Hallazgos de los Entes Externos de Control</t>
  </si>
  <si>
    <t>No toma de medidas correctivas oportunamente</t>
  </si>
  <si>
    <t>Equipo AMABLE-- líderes de proceso / Jackson Peláez Pérez profesional contratista</t>
  </si>
  <si>
    <t>Improbable (2)</t>
  </si>
  <si>
    <t xml:space="preserve"> Establecer procedimientos formales para la revisión conjunta de los resultados de las auditorías  y   seguimientos realizados.</t>
  </si>
  <si>
    <t>Publicación oportuna de los informes producto de las actividades realizadas en un periodo determinado.</t>
  </si>
  <si>
    <t>Procedimientos establecidos - informes de auditoria</t>
  </si>
  <si>
    <t>Publicación pagina web</t>
  </si>
  <si>
    <t>Puntaje (40) - zona de riesgo alta</t>
  </si>
  <si>
    <t>Preventivos / Detectivos</t>
  </si>
  <si>
    <t>Contar con un sistema electrónico que permita el acceso y control de las PQRSD interpuestas</t>
  </si>
  <si>
    <t>Seguimiento oficina asesora de control interno de las PQRSD</t>
  </si>
  <si>
    <t>Sistema electrónico de las PQRSD</t>
  </si>
  <si>
    <t xml:space="preserve">Informe de seguimiento </t>
  </si>
  <si>
    <t>Puntaje (80) - zona de riesgo Extrema</t>
  </si>
  <si>
    <t>Informes de auditoria tema contratación</t>
  </si>
  <si>
    <t xml:space="preserve">Expedientes contractuales - listad de chequeo </t>
  </si>
  <si>
    <t>Informes de auditoria / seguimiento</t>
  </si>
  <si>
    <t xml:space="preserve">Revisión de la información con el personal correspondiente </t>
  </si>
  <si>
    <t xml:space="preserve">correos electrónicos </t>
  </si>
  <si>
    <t xml:space="preserve">Digitalización de la información </t>
  </si>
  <si>
    <t>Aplicación de las tablas de retención documental</t>
  </si>
  <si>
    <t>Expediientes de archivo de gestión</t>
  </si>
  <si>
    <t>Revisión y vistos buenos de las cuentas de pago</t>
  </si>
  <si>
    <t>cuentas de pago con sus respectivos soportes</t>
  </si>
  <si>
    <t>Cumplimiento de la normatividad vigente, procesos y procedimientos establecidos</t>
  </si>
  <si>
    <t>Expediente de la entidad</t>
  </si>
  <si>
    <t>Puntaje (60) - zona de riesgo extrema</t>
  </si>
  <si>
    <t>Verificación de hoja de vida de proponentes y actualización en su área de conocimiento</t>
  </si>
  <si>
    <t>Revisión y aprobación de los productos entregados</t>
  </si>
  <si>
    <t>Listas de chequeo - formatos de idoneidad</t>
  </si>
  <si>
    <t>Productos revisados</t>
  </si>
  <si>
    <t xml:space="preserve"> Seguimiento de control interno los meses de abril, agosto y diciembre de 2020</t>
  </si>
  <si>
    <t>Elaborar informes de auditoria con cumplimiento de requisitos según procedimientos establecidos</t>
  </si>
  <si>
    <t>Oficina asesora de control interno</t>
  </si>
  <si>
    <t>% de informes de auditoria con cumplimiento de requisitos según procedimientos establecidos</t>
  </si>
  <si>
    <t>Publicación del 100% de informes producto de las actividades del periodo</t>
  </si>
  <si>
    <t>% de informes publicados</t>
  </si>
  <si>
    <t>Registro en el sistema electrónico del 100% de PQRSD allegadas a la empresa</t>
  </si>
  <si>
    <t>Gestión administrativa</t>
  </si>
  <si>
    <t>% de PQRSD con respuesta en términos legales</t>
  </si>
  <si>
    <t>Informe de seguimiento a las PQRSD</t>
  </si>
  <si>
    <t>Número de informes presentados en la vigencia 2020</t>
  </si>
  <si>
    <t>Gerencia - gestión jurídica y contractual - oficina de control interno</t>
  </si>
  <si>
    <t>Validación del contenido de  la información a publicar con generador de la misma</t>
  </si>
  <si>
    <t>Gestión de las comunicaciones / todos los proceso</t>
  </si>
  <si>
    <t>Número de publicaciones con errores en la página web</t>
  </si>
  <si>
    <t xml:space="preserve">Aplicación de las tablas de retención y digiltalización del información </t>
  </si>
  <si>
    <t>Gestión documental y archivo</t>
  </si>
  <si>
    <t>% de archivo de gestión digitalizado</t>
  </si>
  <si>
    <t>No de revisiones aleatorias realizadas</t>
  </si>
  <si>
    <t>Aplicaciión del manual de contratación y normas vigentes en los proceso contractuales</t>
  </si>
  <si>
    <t>Gerente - gestión jurídica y contractual</t>
  </si>
  <si>
    <t>No de contratos suscriitos con cumplimiento de requisitos</t>
  </si>
  <si>
    <t>Promoción y/o apoyo para la participación de  de capacitaciones técnicas</t>
  </si>
  <si>
    <t>Gerencia / Gestión técnica y Operativa</t>
  </si>
  <si>
    <t xml:space="preserve">No de personas que asisten a capacitaciones </t>
  </si>
  <si>
    <t>Revisó: Alejandra María Molina Taborda Área administrativa y financiera</t>
  </si>
  <si>
    <t>Aprobó: Gerente – Jesús Antonio Nino Sánchez – Comité institucional</t>
  </si>
  <si>
    <t>Direccionar el área de comunicaciones de AMABLE E.I.C.E en
sus actividades</t>
  </si>
  <si>
    <t>Equipo AMABLE-- líderes de proceso / Johan Mauricio Castañeda Morales profesional contratista</t>
  </si>
  <si>
    <t>Revisó: William AriasÁrea administrativa y financiera</t>
  </si>
  <si>
    <t>Aprobó: Gerente – James Castaño Herrera – Comité institucional</t>
  </si>
  <si>
    <t xml:space="preserve">Plan Anticorrupción y de Atención al Ciudadano - Vigencia 2023                                                                                                                                                                          </t>
  </si>
  <si>
    <t>30 de marzo de 2023</t>
  </si>
  <si>
    <t>Adoptar mediante acto administrativo el mapa de riesgos de corrupción 2023</t>
  </si>
  <si>
    <t>31 de enero de 2023</t>
  </si>
  <si>
    <t>30 de junio 2023</t>
  </si>
  <si>
    <t>Actualizar  el mapa de riesgos de  2023</t>
  </si>
  <si>
    <t>Consolidar el mapa de riesgos de corrupción de la entidad , de todas las areas en una sola matriz</t>
  </si>
  <si>
    <t>30 de junio de 2023</t>
  </si>
  <si>
    <t>30 de abril de 2023</t>
  </si>
  <si>
    <t>30 de agosto de 2023</t>
  </si>
  <si>
    <t>20 de diciembre 2023</t>
  </si>
  <si>
    <t>Medición N° 1 de indicadores del mapa de proceso y anticorrupción por parte de los responsables.</t>
  </si>
  <si>
    <t>Medición N° 2 de indicadores del mapa de proceso y anticorrupción por parte de los responsables.</t>
  </si>
  <si>
    <t>Medición N° 3 de indicadores del mapa  de proceso y  anticorrupción por parte de los responsables.</t>
  </si>
  <si>
    <t>JUNIO DE 2023</t>
  </si>
  <si>
    <t>Participación y divulgación mapas de riesgos de de proceso y de corrupción</t>
  </si>
  <si>
    <t>28 de abril de 2023</t>
  </si>
  <si>
    <t>31  de agosto de 2023</t>
  </si>
  <si>
    <t>30 de diciembre de 2023</t>
  </si>
  <si>
    <t>Equipo AMABLE-- líderes de proceso / Johan Mauricio Castañeda Moralesprofesional contratista</t>
  </si>
  <si>
    <t>Aprobó: Gerente –James Castaño Herrera  – Comité institucional</t>
  </si>
  <si>
    <t>VIGENCIA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</si>
</sst>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medium">
        <color theme="9" tint="0.39997558519241921"/>
      </left>
      <right style="medium">
        <color theme="9" tint="0.39997558519241921"/>
      </right>
      <top style="medium">
        <color theme="9" tint="0.39997558519241921"/>
      </top>
      <bottom style="medium">
        <color theme="9" tint="0.39997558519241921"/>
      </bottom>
      <diagonal/>
    </border>
    <border>
      <left style="medium">
        <color theme="9" tint="0.39997558519241921"/>
      </left>
      <right style="medium">
        <color theme="9" tint="0.39997558519241921"/>
      </right>
      <top style="medium">
        <color theme="9" tint="0.39997558519241921"/>
      </top>
      <bottom/>
      <diagonal/>
    </border>
    <border>
      <left style="medium">
        <color theme="9" tint="0.39997558519241921"/>
      </left>
      <right style="medium">
        <color theme="9" tint="0.39997558519241921"/>
      </right>
      <top/>
      <bottom style="medium">
        <color theme="9" tint="0.39997558519241921"/>
      </bottom>
      <diagonal/>
    </border>
    <border>
      <left style="medium">
        <color theme="9" tint="0.39997558519241921"/>
      </left>
      <right style="medium">
        <color theme="9" tint="0.39997558519241921"/>
      </right>
      <top/>
      <bottom/>
      <diagonal/>
    </border>
    <border>
      <left/>
      <right/>
      <top style="medium">
        <color theme="9" tint="0.39997558519241921"/>
      </top>
      <bottom/>
      <diagonal/>
    </border>
    <border>
      <left style="medium">
        <color theme="9" tint="0.39997558519241921"/>
      </left>
      <right/>
      <top style="medium">
        <color theme="9" tint="0.39997558519241921"/>
      </top>
      <bottom style="medium">
        <color theme="9" tint="0.39997558519241921"/>
      </bottom>
      <diagonal/>
    </border>
    <border>
      <left/>
      <right style="medium">
        <color theme="9" tint="0.39997558519241921"/>
      </right>
      <top style="medium">
        <color theme="9" tint="0.39997558519241921"/>
      </top>
      <bottom style="medium">
        <color theme="9" tint="0.39997558519241921"/>
      </bottom>
      <diagonal/>
    </border>
    <border>
      <left/>
      <right style="medium">
        <color theme="9" tint="0.39997558519241921"/>
      </right>
      <top/>
      <bottom/>
      <diagonal/>
    </border>
    <border>
      <left/>
      <right style="medium">
        <color theme="9" tint="0.39997558519241921"/>
      </right>
      <top/>
      <bottom style="medium">
        <color theme="9" tint="0.39997558519241921"/>
      </bottom>
      <diagonal/>
    </border>
    <border>
      <left/>
      <right/>
      <top style="medium">
        <color theme="9" tint="0.39997558519241921"/>
      </top>
      <bottom style="medium">
        <color theme="9" tint="0.39997558519241921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9" tint="0.39997558519241921"/>
      </left>
      <right style="medium">
        <color theme="9" tint="0.39997558519241921"/>
      </right>
      <top style="medium">
        <color theme="4" tint="-0.249946592608417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0" fontId="18" fillId="0" borderId="0"/>
  </cellStyleXfs>
  <cellXfs count="109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justify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9" fillId="0" borderId="0" xfId="0" applyFont="1" applyAlignment="1">
      <alignment textRotation="90" wrapText="1"/>
    </xf>
    <xf numFmtId="3" fontId="9" fillId="0" borderId="0" xfId="0" applyNumberFormat="1" applyFont="1" applyAlignment="1">
      <alignment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4" fontId="16" fillId="2" borderId="17" xfId="0" applyNumberFormat="1" applyFont="1" applyFill="1" applyBorder="1" applyAlignment="1">
      <alignment horizontal="center" vertical="center" wrapText="1"/>
    </xf>
    <xf numFmtId="14" fontId="17" fillId="0" borderId="2" xfId="0" applyNumberFormat="1" applyFont="1" applyFill="1" applyBorder="1" applyAlignment="1">
      <alignment horizontal="center" vertical="center" wrapText="1"/>
    </xf>
    <xf numFmtId="14" fontId="16" fillId="2" borderId="19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3" fontId="21" fillId="0" borderId="0" xfId="0" applyNumberFormat="1" applyFont="1" applyAlignment="1">
      <alignment wrapText="1"/>
    </xf>
    <xf numFmtId="0" fontId="21" fillId="0" borderId="0" xfId="0" applyFont="1" applyAlignment="1">
      <alignment wrapText="1"/>
    </xf>
    <xf numFmtId="0" fontId="16" fillId="2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14" fontId="19" fillId="2" borderId="17" xfId="0" applyNumberFormat="1" applyFont="1" applyFill="1" applyBorder="1" applyAlignment="1">
      <alignment horizontal="center" vertical="center" wrapText="1"/>
    </xf>
    <xf numFmtId="14" fontId="16" fillId="0" borderId="17" xfId="0" applyNumberFormat="1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4" fontId="14" fillId="0" borderId="3" xfId="0" applyNumberFormat="1" applyFont="1" applyFill="1" applyBorder="1" applyAlignment="1">
      <alignment horizontal="center" vertical="center" wrapText="1"/>
    </xf>
    <xf numFmtId="14" fontId="14" fillId="0" borderId="4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14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14" fontId="17" fillId="0" borderId="3" xfId="0" applyNumberFormat="1" applyFont="1" applyFill="1" applyBorder="1" applyAlignment="1">
      <alignment horizontal="center" vertical="center" wrapText="1"/>
    </xf>
    <xf numFmtId="14" fontId="17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14" fontId="16" fillId="0" borderId="19" xfId="0" applyNumberFormat="1" applyFont="1" applyFill="1" applyBorder="1" applyAlignment="1">
      <alignment horizontal="center" vertical="center" wrapText="1"/>
    </xf>
    <xf numFmtId="14" fontId="16" fillId="0" borderId="20" xfId="0" applyNumberFormat="1" applyFont="1" applyFill="1" applyBorder="1" applyAlignment="1">
      <alignment horizontal="center" vertical="center" wrapText="1"/>
    </xf>
    <xf numFmtId="14" fontId="16" fillId="0" borderId="21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14" fontId="16" fillId="2" borderId="19" xfId="0" applyNumberFormat="1" applyFont="1" applyFill="1" applyBorder="1" applyAlignment="1">
      <alignment horizontal="center" vertical="center" wrapText="1"/>
    </xf>
    <xf numFmtId="14" fontId="16" fillId="2" borderId="20" xfId="0" applyNumberFormat="1" applyFont="1" applyFill="1" applyBorder="1" applyAlignment="1">
      <alignment horizontal="center" vertical="center" wrapText="1"/>
    </xf>
    <xf numFmtId="14" fontId="16" fillId="2" borderId="21" xfId="0" applyNumberFormat="1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left" wrapText="1"/>
    </xf>
    <xf numFmtId="0" fontId="16" fillId="0" borderId="19" xfId="1" applyFont="1" applyFill="1" applyBorder="1" applyAlignment="1" applyProtection="1">
      <alignment horizontal="center" vertical="center" wrapText="1"/>
      <protection locked="0"/>
    </xf>
    <xf numFmtId="0" fontId="16" fillId="0" borderId="22" xfId="1" applyFont="1" applyFill="1" applyBorder="1" applyAlignment="1" applyProtection="1">
      <alignment horizontal="center" vertical="center" wrapText="1"/>
      <protection locked="0"/>
    </xf>
    <xf numFmtId="14" fontId="19" fillId="2" borderId="19" xfId="0" applyNumberFormat="1" applyFont="1" applyFill="1" applyBorder="1" applyAlignment="1">
      <alignment horizontal="center" vertical="center" wrapText="1"/>
    </xf>
    <xf numFmtId="14" fontId="19" fillId="2" borderId="21" xfId="0" applyNumberFormat="1" applyFont="1" applyFill="1" applyBorder="1" applyAlignment="1">
      <alignment horizontal="center" vertical="center" wrapText="1"/>
    </xf>
  </cellXfs>
  <cellStyles count="2">
    <cellStyle name="Excel Built-in Normal 1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1440815</xdr:colOff>
      <xdr:row>2</xdr:row>
      <xdr:rowOff>214311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029D2BD-8D19-41BE-A7B6-6D6B7B83099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1402715" cy="83343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2</xdr:col>
      <xdr:colOff>47625</xdr:colOff>
      <xdr:row>3</xdr:row>
      <xdr:rowOff>166686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029D2BD-8D19-41BE-A7B6-6D6B7B83099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866900" cy="833436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2</xdr:col>
      <xdr:colOff>133350</xdr:colOff>
      <xdr:row>2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029D2BD-8D19-41BE-A7B6-6D6B7B83099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1866900" cy="628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1"/>
  <sheetViews>
    <sheetView tabSelected="1" view="pageBreakPreview" zoomScale="80" zoomScaleNormal="100" zoomScaleSheetLayoutView="80" workbookViewId="0">
      <selection activeCell="B3" sqref="B3:F3"/>
    </sheetView>
  </sheetViews>
  <sheetFormatPr baseColWidth="10" defaultRowHeight="15" x14ac:dyDescent="0.25"/>
  <cols>
    <col min="1" max="1" width="23" customWidth="1"/>
    <col min="2" max="2" width="4.140625" bestFit="1" customWidth="1"/>
    <col min="3" max="3" width="29.5703125" style="5" customWidth="1"/>
    <col min="4" max="4" width="21.85546875" customWidth="1"/>
    <col min="5" max="5" width="15.42578125" customWidth="1"/>
    <col min="6" max="6" width="21.7109375" customWidth="1"/>
  </cols>
  <sheetData>
    <row r="1" spans="1:6" ht="26.25" customHeight="1" thickBot="1" x14ac:dyDescent="0.3">
      <c r="A1" s="45"/>
      <c r="B1" s="47" t="s">
        <v>23</v>
      </c>
      <c r="C1" s="48"/>
      <c r="D1" s="48"/>
      <c r="E1" s="48"/>
      <c r="F1" s="49"/>
    </row>
    <row r="2" spans="1:6" ht="22.5" customHeight="1" thickBot="1" x14ac:dyDescent="0.3">
      <c r="A2" s="45"/>
      <c r="B2" s="47" t="s">
        <v>230</v>
      </c>
      <c r="C2" s="48"/>
      <c r="D2" s="48"/>
      <c r="E2" s="48"/>
      <c r="F2" s="49"/>
    </row>
    <row r="3" spans="1:6" ht="24.75" customHeight="1" thickBot="1" x14ac:dyDescent="0.3">
      <c r="A3" s="46"/>
      <c r="B3" s="47" t="s">
        <v>0</v>
      </c>
      <c r="C3" s="48"/>
      <c r="D3" s="48"/>
      <c r="E3" s="48"/>
      <c r="F3" s="49"/>
    </row>
    <row r="4" spans="1:6" ht="31.5" customHeight="1" thickBot="1" x14ac:dyDescent="0.3">
      <c r="A4" s="7" t="s">
        <v>1</v>
      </c>
      <c r="B4" s="39" t="s">
        <v>2</v>
      </c>
      <c r="C4" s="40"/>
      <c r="D4" s="7" t="s">
        <v>3</v>
      </c>
      <c r="E4" s="7" t="s">
        <v>4</v>
      </c>
      <c r="F4" s="7" t="s">
        <v>5</v>
      </c>
    </row>
    <row r="5" spans="1:6" ht="42" customHeight="1" thickBot="1" x14ac:dyDescent="0.3">
      <c r="A5" s="41" t="s">
        <v>14</v>
      </c>
      <c r="B5" s="3" t="s">
        <v>6</v>
      </c>
      <c r="C5" s="1" t="s">
        <v>214</v>
      </c>
      <c r="D5" s="8" t="s">
        <v>24</v>
      </c>
      <c r="E5" s="1" t="s">
        <v>15</v>
      </c>
      <c r="F5" s="4" t="s">
        <v>210</v>
      </c>
    </row>
    <row r="6" spans="1:6" ht="42" customHeight="1" thickBot="1" x14ac:dyDescent="0.3">
      <c r="A6" s="41"/>
      <c r="B6" s="3">
        <v>1.2</v>
      </c>
      <c r="C6" s="1" t="s">
        <v>211</v>
      </c>
      <c r="D6" s="8" t="s">
        <v>25</v>
      </c>
      <c r="E6" s="1" t="s">
        <v>15</v>
      </c>
      <c r="F6" s="4" t="s">
        <v>212</v>
      </c>
    </row>
    <row r="7" spans="1:6" ht="56.25" customHeight="1" thickBot="1" x14ac:dyDescent="0.3">
      <c r="A7" s="42" t="s">
        <v>16</v>
      </c>
      <c r="B7" s="6" t="s">
        <v>7</v>
      </c>
      <c r="C7" s="9" t="s">
        <v>37</v>
      </c>
      <c r="D7" s="10" t="s">
        <v>134</v>
      </c>
      <c r="E7" s="9" t="s">
        <v>15</v>
      </c>
      <c r="F7" s="4" t="s">
        <v>213</v>
      </c>
    </row>
    <row r="8" spans="1:6" ht="51.75" thickBot="1" x14ac:dyDescent="0.3">
      <c r="A8" s="43"/>
      <c r="B8" s="6" t="s">
        <v>8</v>
      </c>
      <c r="C8" s="9" t="s">
        <v>215</v>
      </c>
      <c r="D8" s="10" t="s">
        <v>38</v>
      </c>
      <c r="E8" s="9" t="s">
        <v>15</v>
      </c>
      <c r="F8" s="4" t="s">
        <v>213</v>
      </c>
    </row>
    <row r="9" spans="1:6" ht="45" customHeight="1" thickBot="1" x14ac:dyDescent="0.3">
      <c r="A9" s="35" t="s">
        <v>17</v>
      </c>
      <c r="B9" s="2" t="s">
        <v>9</v>
      </c>
      <c r="C9" s="8" t="s">
        <v>22</v>
      </c>
      <c r="D9" s="1" t="s">
        <v>18</v>
      </c>
      <c r="E9" s="1" t="s">
        <v>15</v>
      </c>
      <c r="F9" s="4" t="s">
        <v>216</v>
      </c>
    </row>
    <row r="10" spans="1:6" ht="58.5" customHeight="1" thickBot="1" x14ac:dyDescent="0.3">
      <c r="A10" s="36"/>
      <c r="B10" s="2" t="s">
        <v>10</v>
      </c>
      <c r="C10" s="8" t="s">
        <v>39</v>
      </c>
      <c r="D10" s="1" t="s">
        <v>21</v>
      </c>
      <c r="E10" s="1" t="s">
        <v>15</v>
      </c>
      <c r="F10" s="4" t="s">
        <v>216</v>
      </c>
    </row>
    <row r="11" spans="1:6" ht="48" customHeight="1" thickBot="1" x14ac:dyDescent="0.3">
      <c r="A11" s="44"/>
      <c r="B11" s="2" t="s">
        <v>11</v>
      </c>
      <c r="C11" s="8" t="s">
        <v>19</v>
      </c>
      <c r="D11" s="1" t="s">
        <v>20</v>
      </c>
      <c r="E11" s="1" t="s">
        <v>15</v>
      </c>
      <c r="F11" s="4" t="s">
        <v>210</v>
      </c>
    </row>
    <row r="12" spans="1:6" ht="45" customHeight="1" thickBot="1" x14ac:dyDescent="0.3">
      <c r="A12" s="35" t="s">
        <v>40</v>
      </c>
      <c r="B12" s="2" t="s">
        <v>12</v>
      </c>
      <c r="C12" s="8" t="s">
        <v>220</v>
      </c>
      <c r="D12" s="1" t="s">
        <v>26</v>
      </c>
      <c r="E12" s="1" t="s">
        <v>15</v>
      </c>
      <c r="F12" s="4" t="s">
        <v>217</v>
      </c>
    </row>
    <row r="13" spans="1:6" ht="57.75" customHeight="1" thickBot="1" x14ac:dyDescent="0.3">
      <c r="A13" s="36"/>
      <c r="B13" s="2" t="s">
        <v>27</v>
      </c>
      <c r="C13" s="8" t="s">
        <v>221</v>
      </c>
      <c r="D13" s="1" t="s">
        <v>26</v>
      </c>
      <c r="E13" s="1" t="s">
        <v>15</v>
      </c>
      <c r="F13" s="4" t="s">
        <v>218</v>
      </c>
    </row>
    <row r="14" spans="1:6" ht="60.75" customHeight="1" thickBot="1" x14ac:dyDescent="0.3">
      <c r="A14" s="36"/>
      <c r="B14" s="2" t="s">
        <v>28</v>
      </c>
      <c r="C14" s="8" t="s">
        <v>222</v>
      </c>
      <c r="D14" s="1" t="s">
        <v>26</v>
      </c>
      <c r="E14" s="1" t="s">
        <v>15</v>
      </c>
      <c r="F14" s="4" t="s">
        <v>219</v>
      </c>
    </row>
    <row r="15" spans="1:6" ht="60.75" customHeight="1" thickBot="1" x14ac:dyDescent="0.3">
      <c r="A15" s="36"/>
      <c r="B15" s="2">
        <v>4.4000000000000004</v>
      </c>
      <c r="C15" s="8" t="s">
        <v>224</v>
      </c>
      <c r="D15" s="1" t="s">
        <v>26</v>
      </c>
      <c r="E15" s="1" t="s">
        <v>15</v>
      </c>
      <c r="F15" s="4" t="s">
        <v>223</v>
      </c>
    </row>
    <row r="16" spans="1:6" ht="64.5" thickBot="1" x14ac:dyDescent="0.3">
      <c r="A16" s="37" t="s">
        <v>42</v>
      </c>
      <c r="B16" s="2" t="s">
        <v>13</v>
      </c>
      <c r="C16" s="8" t="s">
        <v>29</v>
      </c>
      <c r="D16" s="1" t="s">
        <v>30</v>
      </c>
      <c r="E16" s="1" t="s">
        <v>31</v>
      </c>
      <c r="F16" s="4" t="s">
        <v>225</v>
      </c>
    </row>
    <row r="17" spans="1:6" ht="64.5" thickBot="1" x14ac:dyDescent="0.3">
      <c r="A17" s="37"/>
      <c r="B17" s="2" t="s">
        <v>32</v>
      </c>
      <c r="C17" s="8" t="s">
        <v>33</v>
      </c>
      <c r="D17" s="1" t="s">
        <v>30</v>
      </c>
      <c r="E17" s="1" t="s">
        <v>31</v>
      </c>
      <c r="F17" s="4" t="s">
        <v>226</v>
      </c>
    </row>
    <row r="18" spans="1:6" ht="64.5" thickBot="1" x14ac:dyDescent="0.3">
      <c r="A18" s="37"/>
      <c r="B18" s="2" t="s">
        <v>34</v>
      </c>
      <c r="C18" s="8" t="s">
        <v>35</v>
      </c>
      <c r="D18" s="1" t="s">
        <v>30</v>
      </c>
      <c r="E18" s="1" t="s">
        <v>31</v>
      </c>
      <c r="F18" s="4" t="s">
        <v>227</v>
      </c>
    </row>
    <row r="19" spans="1:6" ht="15.75" customHeight="1" thickBot="1" x14ac:dyDescent="0.3">
      <c r="A19" s="38" t="s">
        <v>228</v>
      </c>
      <c r="B19" s="38"/>
      <c r="C19" s="38"/>
      <c r="D19" s="38"/>
      <c r="E19" s="38"/>
      <c r="F19" s="38"/>
    </row>
    <row r="20" spans="1:6" ht="15.75" customHeight="1" thickBot="1" x14ac:dyDescent="0.3">
      <c r="A20" s="38"/>
      <c r="B20" s="38"/>
      <c r="C20" s="38"/>
      <c r="D20" s="38"/>
      <c r="E20" s="38"/>
      <c r="F20" s="38"/>
    </row>
    <row r="21" spans="1:6" ht="16.5" customHeight="1" thickBot="1" x14ac:dyDescent="0.3">
      <c r="A21" s="38" t="s">
        <v>229</v>
      </c>
      <c r="B21" s="38"/>
      <c r="C21" s="38"/>
      <c r="D21" s="38"/>
      <c r="E21" s="38"/>
      <c r="F21" s="38"/>
    </row>
  </sheetData>
  <mergeCells count="13">
    <mergeCell ref="B4:C4"/>
    <mergeCell ref="A5:A6"/>
    <mergeCell ref="A7:A8"/>
    <mergeCell ref="A9:A11"/>
    <mergeCell ref="A1:A3"/>
    <mergeCell ref="B3:F3"/>
    <mergeCell ref="B1:F1"/>
    <mergeCell ref="B2:F2"/>
    <mergeCell ref="A12:A15"/>
    <mergeCell ref="A16:A18"/>
    <mergeCell ref="A19:F19"/>
    <mergeCell ref="A20:F20"/>
    <mergeCell ref="A21:F21"/>
  </mergeCells>
  <pageMargins left="0.7" right="0.7" top="0.75" bottom="0.75" header="0.3" footer="0.3"/>
  <pageSetup paperSize="9" scale="74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view="pageBreakPreview" zoomScaleNormal="100" zoomScaleSheetLayoutView="100" workbookViewId="0">
      <selection activeCell="C6" sqref="C6:C9"/>
    </sheetView>
  </sheetViews>
  <sheetFormatPr baseColWidth="10" defaultColWidth="11.42578125" defaultRowHeight="16.5" x14ac:dyDescent="0.3"/>
  <cols>
    <col min="1" max="1" width="17.28515625" style="11" customWidth="1"/>
    <col min="2" max="2" width="10.7109375" style="11" customWidth="1"/>
    <col min="3" max="3" width="7.85546875" style="11" customWidth="1"/>
    <col min="4" max="4" width="10.85546875" style="11" customWidth="1"/>
    <col min="5" max="5" width="11.28515625" style="11" customWidth="1"/>
    <col min="6" max="6" width="11.140625" style="11" customWidth="1"/>
    <col min="7" max="7" width="17.5703125" style="11" customWidth="1"/>
    <col min="8" max="8" width="26.140625" style="11" customWidth="1"/>
    <col min="9" max="9" width="16.5703125" style="11" customWidth="1"/>
    <col min="10" max="10" width="15.85546875" style="11" customWidth="1"/>
    <col min="11" max="16384" width="11.42578125" style="11"/>
  </cols>
  <sheetData>
    <row r="1" spans="1:10" ht="18.75" customHeight="1" thickBot="1" x14ac:dyDescent="0.35">
      <c r="A1" s="73"/>
      <c r="B1" s="74"/>
      <c r="C1" s="75" t="s">
        <v>209</v>
      </c>
      <c r="D1" s="76"/>
      <c r="E1" s="76"/>
      <c r="F1" s="76"/>
      <c r="G1" s="76"/>
      <c r="H1" s="76"/>
      <c r="I1" s="76"/>
      <c r="J1" s="77"/>
    </row>
    <row r="2" spans="1:10" ht="18.75" customHeight="1" thickBot="1" x14ac:dyDescent="0.35">
      <c r="A2" s="73"/>
      <c r="B2" s="74"/>
      <c r="C2" s="75" t="s">
        <v>0</v>
      </c>
      <c r="D2" s="76"/>
      <c r="E2" s="76"/>
      <c r="F2" s="76"/>
      <c r="G2" s="76"/>
      <c r="H2" s="76"/>
      <c r="I2" s="76"/>
      <c r="J2" s="77"/>
    </row>
    <row r="3" spans="1:10" ht="18.75" customHeight="1" thickBot="1" x14ac:dyDescent="0.35">
      <c r="A3" s="73"/>
      <c r="B3" s="74"/>
      <c r="C3" s="75" t="s">
        <v>43</v>
      </c>
      <c r="D3" s="76"/>
      <c r="E3" s="76"/>
      <c r="F3" s="76"/>
      <c r="G3" s="76"/>
      <c r="H3" s="76"/>
      <c r="I3" s="76"/>
      <c r="J3" s="77"/>
    </row>
    <row r="4" spans="1:10" ht="18.75" customHeight="1" thickBot="1" x14ac:dyDescent="0.35">
      <c r="A4" s="73"/>
      <c r="B4" s="74"/>
      <c r="C4" s="75" t="s">
        <v>44</v>
      </c>
      <c r="D4" s="76"/>
      <c r="E4" s="77"/>
      <c r="F4" s="75" t="s">
        <v>45</v>
      </c>
      <c r="G4" s="76"/>
      <c r="H4" s="76"/>
      <c r="I4" s="76"/>
      <c r="J4" s="77"/>
    </row>
    <row r="5" spans="1:10" ht="48" thickBot="1" x14ac:dyDescent="0.35">
      <c r="A5" s="13" t="s">
        <v>46</v>
      </c>
      <c r="B5" s="13" t="s">
        <v>47</v>
      </c>
      <c r="C5" s="13" t="s">
        <v>48</v>
      </c>
      <c r="D5" s="13" t="s">
        <v>49</v>
      </c>
      <c r="E5" s="13" t="s">
        <v>50</v>
      </c>
      <c r="F5" s="12" t="s">
        <v>51</v>
      </c>
      <c r="G5" s="12" t="s">
        <v>122</v>
      </c>
      <c r="H5" s="12" t="s">
        <v>52</v>
      </c>
      <c r="I5" s="12" t="s">
        <v>53</v>
      </c>
      <c r="J5" s="12" t="s">
        <v>54</v>
      </c>
    </row>
    <row r="6" spans="1:10" ht="55.5" customHeight="1" thickBot="1" x14ac:dyDescent="0.35">
      <c r="A6" s="66" t="s">
        <v>140</v>
      </c>
      <c r="B6" s="64" t="s">
        <v>55</v>
      </c>
      <c r="C6" s="64" t="s">
        <v>55</v>
      </c>
      <c r="D6" s="64" t="s">
        <v>55</v>
      </c>
      <c r="E6" s="64" t="s">
        <v>56</v>
      </c>
      <c r="F6" s="66" t="s">
        <v>31</v>
      </c>
      <c r="G6" s="67" t="s">
        <v>93</v>
      </c>
      <c r="H6" s="21" t="s">
        <v>141</v>
      </c>
      <c r="I6" s="68" t="s">
        <v>140</v>
      </c>
      <c r="J6" s="24" t="s">
        <v>145</v>
      </c>
    </row>
    <row r="7" spans="1:10" ht="36.75" customHeight="1" thickBot="1" x14ac:dyDescent="0.35">
      <c r="A7" s="62"/>
      <c r="B7" s="65"/>
      <c r="C7" s="65"/>
      <c r="D7" s="65"/>
      <c r="E7" s="65"/>
      <c r="F7" s="62"/>
      <c r="G7" s="63"/>
      <c r="H7" s="21" t="s">
        <v>142</v>
      </c>
      <c r="I7" s="69"/>
      <c r="J7" s="24" t="s">
        <v>146</v>
      </c>
    </row>
    <row r="8" spans="1:10" ht="24" customHeight="1" thickBot="1" x14ac:dyDescent="0.35">
      <c r="A8" s="62"/>
      <c r="B8" s="65"/>
      <c r="C8" s="65"/>
      <c r="D8" s="65"/>
      <c r="E8" s="65"/>
      <c r="F8" s="62"/>
      <c r="G8" s="63"/>
      <c r="H8" s="21" t="s">
        <v>143</v>
      </c>
      <c r="I8" s="69"/>
      <c r="J8" s="71" t="s">
        <v>147</v>
      </c>
    </row>
    <row r="9" spans="1:10" ht="27.75" customHeight="1" thickBot="1" x14ac:dyDescent="0.35">
      <c r="A9" s="62"/>
      <c r="B9" s="65"/>
      <c r="C9" s="65"/>
      <c r="D9" s="65"/>
      <c r="E9" s="65"/>
      <c r="F9" s="62"/>
      <c r="G9" s="63"/>
      <c r="H9" s="21" t="s">
        <v>144</v>
      </c>
      <c r="I9" s="70"/>
      <c r="J9" s="72"/>
    </row>
    <row r="10" spans="1:10" ht="137.25" customHeight="1" thickBot="1" x14ac:dyDescent="0.35">
      <c r="A10" s="59" t="s">
        <v>96</v>
      </c>
      <c r="B10" s="59" t="s">
        <v>55</v>
      </c>
      <c r="C10" s="59" t="s">
        <v>56</v>
      </c>
      <c r="D10" s="59" t="s">
        <v>55</v>
      </c>
      <c r="E10" s="57" t="s">
        <v>56</v>
      </c>
      <c r="F10" s="59" t="s">
        <v>121</v>
      </c>
      <c r="G10" s="55" t="s">
        <v>95</v>
      </c>
      <c r="H10" s="21" t="s">
        <v>94</v>
      </c>
      <c r="I10" s="59" t="s">
        <v>98</v>
      </c>
      <c r="J10" s="21" t="s">
        <v>100</v>
      </c>
    </row>
    <row r="11" spans="1:10" ht="60.75" customHeight="1" thickBot="1" x14ac:dyDescent="0.35">
      <c r="A11" s="60"/>
      <c r="B11" s="60"/>
      <c r="C11" s="60"/>
      <c r="D11" s="60"/>
      <c r="E11" s="58"/>
      <c r="F11" s="60"/>
      <c r="G11" s="56"/>
      <c r="H11" s="21" t="s">
        <v>97</v>
      </c>
      <c r="I11" s="60"/>
      <c r="J11" s="21" t="s">
        <v>99</v>
      </c>
    </row>
    <row r="12" spans="1:10" ht="42.75" customHeight="1" thickBot="1" x14ac:dyDescent="0.35">
      <c r="A12" s="59" t="s">
        <v>101</v>
      </c>
      <c r="B12" s="59" t="s">
        <v>55</v>
      </c>
      <c r="C12" s="59" t="s">
        <v>55</v>
      </c>
      <c r="D12" s="59" t="s">
        <v>55</v>
      </c>
      <c r="E12" s="59" t="s">
        <v>55</v>
      </c>
      <c r="F12" s="59" t="s">
        <v>104</v>
      </c>
      <c r="G12" s="55" t="s">
        <v>105</v>
      </c>
      <c r="H12" s="21" t="s">
        <v>106</v>
      </c>
      <c r="I12" s="59" t="s">
        <v>102</v>
      </c>
      <c r="J12" s="57" t="s">
        <v>103</v>
      </c>
    </row>
    <row r="13" spans="1:10" ht="48.75" customHeight="1" thickBot="1" x14ac:dyDescent="0.35">
      <c r="A13" s="62"/>
      <c r="B13" s="62"/>
      <c r="C13" s="62"/>
      <c r="D13" s="62"/>
      <c r="E13" s="62"/>
      <c r="F13" s="62"/>
      <c r="G13" s="63"/>
      <c r="H13" s="21" t="s">
        <v>107</v>
      </c>
      <c r="I13" s="62"/>
      <c r="J13" s="61"/>
    </row>
    <row r="14" spans="1:10" ht="48.75" customHeight="1" thickBot="1" x14ac:dyDescent="0.35">
      <c r="A14" s="60"/>
      <c r="B14" s="60"/>
      <c r="C14" s="60"/>
      <c r="D14" s="60"/>
      <c r="E14" s="60"/>
      <c r="F14" s="60"/>
      <c r="G14" s="56"/>
      <c r="H14" s="21" t="s">
        <v>108</v>
      </c>
      <c r="I14" s="60"/>
      <c r="J14" s="58"/>
    </row>
    <row r="15" spans="1:10" ht="48" customHeight="1" thickBot="1" x14ac:dyDescent="0.35">
      <c r="A15" s="59" t="s">
        <v>110</v>
      </c>
      <c r="B15" s="59" t="s">
        <v>55</v>
      </c>
      <c r="C15" s="59" t="s">
        <v>55</v>
      </c>
      <c r="D15" s="59" t="s">
        <v>55</v>
      </c>
      <c r="E15" s="59" t="s">
        <v>56</v>
      </c>
      <c r="F15" s="59" t="s">
        <v>139</v>
      </c>
      <c r="G15" s="55" t="s">
        <v>205</v>
      </c>
      <c r="H15" s="21" t="s">
        <v>111</v>
      </c>
      <c r="I15" s="59" t="s">
        <v>109</v>
      </c>
      <c r="J15" s="57" t="s">
        <v>113</v>
      </c>
    </row>
    <row r="16" spans="1:10" ht="38.25" customHeight="1" thickBot="1" x14ac:dyDescent="0.35">
      <c r="A16" s="62"/>
      <c r="B16" s="62"/>
      <c r="C16" s="62"/>
      <c r="D16" s="62"/>
      <c r="E16" s="62"/>
      <c r="F16" s="62"/>
      <c r="G16" s="63"/>
      <c r="H16" s="21" t="s">
        <v>94</v>
      </c>
      <c r="I16" s="62"/>
      <c r="J16" s="61"/>
    </row>
    <row r="17" spans="1:10" ht="45.75" customHeight="1" thickBot="1" x14ac:dyDescent="0.35">
      <c r="A17" s="60"/>
      <c r="B17" s="60"/>
      <c r="C17" s="60"/>
      <c r="D17" s="60"/>
      <c r="E17" s="60"/>
      <c r="F17" s="60"/>
      <c r="G17" s="56"/>
      <c r="H17" s="21" t="s">
        <v>112</v>
      </c>
      <c r="I17" s="60"/>
      <c r="J17" s="58"/>
    </row>
    <row r="18" spans="1:10" ht="48.75" customHeight="1" thickBot="1" x14ac:dyDescent="0.35">
      <c r="A18" s="59" t="s">
        <v>115</v>
      </c>
      <c r="B18" s="59" t="s">
        <v>55</v>
      </c>
      <c r="C18" s="59" t="s">
        <v>56</v>
      </c>
      <c r="D18" s="59" t="s">
        <v>55</v>
      </c>
      <c r="E18" s="57" t="s">
        <v>56</v>
      </c>
      <c r="F18" s="59" t="s">
        <v>120</v>
      </c>
      <c r="G18" s="55" t="s">
        <v>119</v>
      </c>
      <c r="H18" s="21" t="s">
        <v>116</v>
      </c>
      <c r="I18" s="59" t="s">
        <v>114</v>
      </c>
      <c r="J18" s="21" t="s">
        <v>113</v>
      </c>
    </row>
    <row r="19" spans="1:10" ht="51.75" thickBot="1" x14ac:dyDescent="0.35">
      <c r="A19" s="60"/>
      <c r="B19" s="60"/>
      <c r="C19" s="60"/>
      <c r="D19" s="60"/>
      <c r="E19" s="58"/>
      <c r="F19" s="60"/>
      <c r="G19" s="63"/>
      <c r="H19" s="21" t="s">
        <v>117</v>
      </c>
      <c r="I19" s="60"/>
      <c r="J19" s="21" t="s">
        <v>118</v>
      </c>
    </row>
    <row r="20" spans="1:10" ht="135.75" thickBot="1" x14ac:dyDescent="0.35">
      <c r="A20" s="18" t="s">
        <v>123</v>
      </c>
      <c r="B20" s="20" t="s">
        <v>55</v>
      </c>
      <c r="C20" s="18" t="s">
        <v>55</v>
      </c>
      <c r="D20" s="18" t="s">
        <v>55</v>
      </c>
      <c r="E20" s="21" t="s">
        <v>55</v>
      </c>
      <c r="F20" s="18" t="s">
        <v>125</v>
      </c>
      <c r="G20" s="22" t="s">
        <v>126</v>
      </c>
      <c r="H20" s="21" t="s">
        <v>128</v>
      </c>
      <c r="I20" s="18" t="s">
        <v>123</v>
      </c>
      <c r="J20" s="21" t="s">
        <v>124</v>
      </c>
    </row>
    <row r="21" spans="1:10" ht="186.75" customHeight="1" thickBot="1" x14ac:dyDescent="0.35">
      <c r="A21" s="18" t="s">
        <v>130</v>
      </c>
      <c r="B21" s="20" t="s">
        <v>55</v>
      </c>
      <c r="C21" s="18" t="s">
        <v>55</v>
      </c>
      <c r="D21" s="18" t="s">
        <v>55</v>
      </c>
      <c r="E21" s="21" t="s">
        <v>55</v>
      </c>
      <c r="F21" s="19" t="s">
        <v>138</v>
      </c>
      <c r="G21" s="22" t="s">
        <v>131</v>
      </c>
      <c r="H21" s="21" t="s">
        <v>129</v>
      </c>
      <c r="I21" s="18" t="s">
        <v>127</v>
      </c>
      <c r="J21" s="21" t="s">
        <v>124</v>
      </c>
    </row>
    <row r="22" spans="1:10" ht="78.75" customHeight="1" thickBot="1" x14ac:dyDescent="0.35">
      <c r="A22" s="59" t="s">
        <v>132</v>
      </c>
      <c r="B22" s="59" t="s">
        <v>55</v>
      </c>
      <c r="C22" s="59" t="s">
        <v>55</v>
      </c>
      <c r="D22" s="59" t="s">
        <v>55</v>
      </c>
      <c r="E22" s="57" t="s">
        <v>55</v>
      </c>
      <c r="F22" s="53" t="s">
        <v>133</v>
      </c>
      <c r="G22" s="55" t="s">
        <v>137</v>
      </c>
      <c r="H22" s="57" t="s">
        <v>136</v>
      </c>
      <c r="I22" s="59" t="s">
        <v>132</v>
      </c>
      <c r="J22" s="21" t="s">
        <v>124</v>
      </c>
    </row>
    <row r="23" spans="1:10" ht="54" customHeight="1" thickBot="1" x14ac:dyDescent="0.35">
      <c r="A23" s="60"/>
      <c r="B23" s="60"/>
      <c r="C23" s="60"/>
      <c r="D23" s="60"/>
      <c r="E23" s="58"/>
      <c r="F23" s="54"/>
      <c r="G23" s="56"/>
      <c r="H23" s="58"/>
      <c r="I23" s="60"/>
      <c r="J23" s="21" t="s">
        <v>135</v>
      </c>
    </row>
    <row r="24" spans="1:10" ht="17.25" customHeight="1" x14ac:dyDescent="0.3">
      <c r="A24" s="50" t="s">
        <v>206</v>
      </c>
      <c r="B24" s="51"/>
      <c r="C24" s="51"/>
      <c r="D24" s="51"/>
      <c r="E24" s="51"/>
      <c r="F24" s="51"/>
      <c r="G24" s="51"/>
      <c r="H24" s="51"/>
      <c r="I24" s="51"/>
      <c r="J24" s="52"/>
    </row>
    <row r="25" spans="1:10" ht="17.25" customHeight="1" x14ac:dyDescent="0.3">
      <c r="A25" s="50" t="s">
        <v>207</v>
      </c>
      <c r="B25" s="51"/>
      <c r="C25" s="51"/>
      <c r="D25" s="51"/>
      <c r="E25" s="51"/>
      <c r="F25" s="51"/>
      <c r="G25" s="51"/>
      <c r="H25" s="51"/>
      <c r="I25" s="51"/>
      <c r="J25" s="52"/>
    </row>
    <row r="26" spans="1:10" ht="17.25" customHeight="1" x14ac:dyDescent="0.3">
      <c r="A26" s="50" t="s">
        <v>208</v>
      </c>
      <c r="B26" s="51"/>
      <c r="C26" s="51"/>
      <c r="D26" s="51"/>
      <c r="E26" s="51"/>
      <c r="F26" s="51"/>
      <c r="G26" s="51"/>
      <c r="H26" s="51"/>
      <c r="I26" s="51"/>
      <c r="J26" s="52"/>
    </row>
  </sheetData>
  <mergeCells count="61">
    <mergeCell ref="F4:J4"/>
    <mergeCell ref="C1:J1"/>
    <mergeCell ref="C2:J2"/>
    <mergeCell ref="C3:J3"/>
    <mergeCell ref="C4:E4"/>
    <mergeCell ref="A1:B4"/>
    <mergeCell ref="A6:A9"/>
    <mergeCell ref="B6:B9"/>
    <mergeCell ref="C6:C9"/>
    <mergeCell ref="D6:D9"/>
    <mergeCell ref="E6:E9"/>
    <mergeCell ref="F6:F9"/>
    <mergeCell ref="G6:G9"/>
    <mergeCell ref="I6:I9"/>
    <mergeCell ref="J8:J9"/>
    <mergeCell ref="A10:A11"/>
    <mergeCell ref="B10:B11"/>
    <mergeCell ref="C10:C11"/>
    <mergeCell ref="D10:D11"/>
    <mergeCell ref="E10:E11"/>
    <mergeCell ref="A12:A14"/>
    <mergeCell ref="B12:B14"/>
    <mergeCell ref="C12:C14"/>
    <mergeCell ref="D12:D14"/>
    <mergeCell ref="E12:E14"/>
    <mergeCell ref="G18:G19"/>
    <mergeCell ref="I18:I19"/>
    <mergeCell ref="F10:F11"/>
    <mergeCell ref="G10:G11"/>
    <mergeCell ref="I10:I11"/>
    <mergeCell ref="F12:F14"/>
    <mergeCell ref="G12:G14"/>
    <mergeCell ref="I12:I14"/>
    <mergeCell ref="A18:A19"/>
    <mergeCell ref="B18:B19"/>
    <mergeCell ref="C18:C19"/>
    <mergeCell ref="D18:D19"/>
    <mergeCell ref="J12:J14"/>
    <mergeCell ref="A15:A17"/>
    <mergeCell ref="B15:B17"/>
    <mergeCell ref="C15:C17"/>
    <mergeCell ref="D15:D17"/>
    <mergeCell ref="E15:E17"/>
    <mergeCell ref="F15:F17"/>
    <mergeCell ref="G15:G17"/>
    <mergeCell ref="I15:I17"/>
    <mergeCell ref="J15:J17"/>
    <mergeCell ref="E18:E19"/>
    <mergeCell ref="F18:F19"/>
    <mergeCell ref="A24:J24"/>
    <mergeCell ref="A25:J25"/>
    <mergeCell ref="A26:J26"/>
    <mergeCell ref="F22:F23"/>
    <mergeCell ref="G22:G23"/>
    <mergeCell ref="H22:H23"/>
    <mergeCell ref="I22:I23"/>
    <mergeCell ref="A22:A23"/>
    <mergeCell ref="B22:B23"/>
    <mergeCell ref="C22:C23"/>
    <mergeCell ref="D22:D23"/>
    <mergeCell ref="E22:E23"/>
  </mergeCells>
  <pageMargins left="0.70866141732283472" right="0.70866141732283472" top="0.74803149606299213" bottom="0.74803149606299213" header="0.31496062992125984" footer="0.31496062992125984"/>
  <pageSetup paperSize="5" scale="80" orientation="landscape" horizontalDpi="4294967295" verticalDpi="4294967295" r:id="rId1"/>
  <rowBreaks count="2" manualBreakCount="2">
    <brk id="11" max="16383" man="1"/>
    <brk id="2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view="pageBreakPreview" topLeftCell="C1" zoomScale="60" zoomScaleNormal="100" workbookViewId="0">
      <selection activeCell="C27" sqref="C27:R29"/>
    </sheetView>
  </sheetViews>
  <sheetFormatPr baseColWidth="10" defaultColWidth="11.42578125" defaultRowHeight="16.5" x14ac:dyDescent="0.3"/>
  <cols>
    <col min="1" max="1" width="11.42578125" style="11"/>
    <col min="2" max="2" width="17.7109375" style="11" customWidth="1"/>
    <col min="3" max="3" width="13.28515625" style="11" customWidth="1"/>
    <col min="4" max="4" width="15.42578125" style="11" customWidth="1"/>
    <col min="5" max="5" width="8.85546875" style="11" customWidth="1"/>
    <col min="6" max="6" width="6.42578125" style="11" customWidth="1"/>
    <col min="7" max="7" width="10.140625" style="11" customWidth="1"/>
    <col min="8" max="8" width="9.85546875" style="11" customWidth="1"/>
    <col min="9" max="9" width="6.42578125" style="11" customWidth="1"/>
    <col min="10" max="10" width="6.5703125" style="11" customWidth="1"/>
    <col min="11" max="11" width="7.85546875" style="11" customWidth="1"/>
    <col min="12" max="12" width="8.7109375" style="11" customWidth="1"/>
    <col min="13" max="13" width="14.85546875" style="11" customWidth="1"/>
    <col min="14" max="14" width="11.42578125" style="11"/>
    <col min="15" max="15" width="9.5703125" style="11" customWidth="1"/>
    <col min="16" max="16" width="19.140625" style="29" customWidth="1"/>
    <col min="17" max="17" width="12.7109375" style="29" customWidth="1"/>
    <col min="18" max="18" width="15.5703125" style="29" customWidth="1"/>
    <col min="19" max="16384" width="11.42578125" style="11"/>
  </cols>
  <sheetData>
    <row r="1" spans="1:18" ht="18.75" customHeight="1" thickBot="1" x14ac:dyDescent="0.35">
      <c r="A1" s="95"/>
      <c r="B1" s="95"/>
      <c r="C1" s="95"/>
      <c r="D1" s="93" t="s">
        <v>23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18.75" customHeight="1" thickBot="1" x14ac:dyDescent="0.35">
      <c r="A2" s="95"/>
      <c r="B2" s="95"/>
      <c r="C2" s="95"/>
      <c r="D2" s="93" t="s">
        <v>91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ht="18.75" customHeight="1" thickBot="1" x14ac:dyDescent="0.35">
      <c r="A3" s="95"/>
      <c r="B3" s="95"/>
      <c r="C3" s="95"/>
      <c r="D3" s="94" t="s">
        <v>0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18" ht="18.75" thickBot="1" x14ac:dyDescent="0.35">
      <c r="A4" s="100" t="s">
        <v>92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1:18" ht="17.25" thickBot="1" x14ac:dyDescent="0.35">
      <c r="A5" s="101" t="s">
        <v>57</v>
      </c>
      <c r="B5" s="101"/>
      <c r="C5" s="101"/>
      <c r="D5" s="101"/>
      <c r="E5" s="102" t="s">
        <v>58</v>
      </c>
      <c r="F5" s="102"/>
      <c r="G5" s="102"/>
      <c r="H5" s="102"/>
      <c r="I5" s="102"/>
      <c r="J5" s="102"/>
      <c r="K5" s="102"/>
      <c r="L5" s="102"/>
      <c r="M5" s="102"/>
      <c r="N5" s="102"/>
      <c r="O5" s="101" t="s">
        <v>59</v>
      </c>
      <c r="P5" s="101"/>
      <c r="Q5" s="101"/>
      <c r="R5" s="101"/>
    </row>
    <row r="6" spans="1:18" s="14" customFormat="1" ht="14.25" customHeight="1" thickBot="1" x14ac:dyDescent="0.35">
      <c r="A6" s="103" t="s">
        <v>51</v>
      </c>
      <c r="B6" s="103" t="s">
        <v>52</v>
      </c>
      <c r="C6" s="103" t="s">
        <v>53</v>
      </c>
      <c r="D6" s="103" t="s">
        <v>54</v>
      </c>
      <c r="E6" s="98" t="s">
        <v>60</v>
      </c>
      <c r="F6" s="98"/>
      <c r="G6" s="98"/>
      <c r="H6" s="98" t="s">
        <v>61</v>
      </c>
      <c r="I6" s="98"/>
      <c r="J6" s="98"/>
      <c r="K6" s="98"/>
      <c r="L6" s="98"/>
      <c r="M6" s="98"/>
      <c r="N6" s="98"/>
      <c r="O6" s="96" t="s">
        <v>62</v>
      </c>
      <c r="P6" s="97" t="s">
        <v>63</v>
      </c>
      <c r="Q6" s="97" t="s">
        <v>64</v>
      </c>
      <c r="R6" s="97" t="s">
        <v>65</v>
      </c>
    </row>
    <row r="7" spans="1:18" ht="12.75" customHeight="1" thickBot="1" x14ac:dyDescent="0.35">
      <c r="A7" s="103"/>
      <c r="B7" s="103"/>
      <c r="C7" s="103"/>
      <c r="D7" s="103"/>
      <c r="E7" s="98" t="s">
        <v>66</v>
      </c>
      <c r="F7" s="98"/>
      <c r="G7" s="98"/>
      <c r="H7" s="99" t="s">
        <v>67</v>
      </c>
      <c r="I7" s="98" t="s">
        <v>68</v>
      </c>
      <c r="J7" s="98"/>
      <c r="K7" s="98"/>
      <c r="L7" s="98" t="s">
        <v>69</v>
      </c>
      <c r="M7" s="98"/>
      <c r="N7" s="98"/>
      <c r="O7" s="96"/>
      <c r="P7" s="97"/>
      <c r="Q7" s="97"/>
      <c r="R7" s="97"/>
    </row>
    <row r="8" spans="1:18" s="15" customFormat="1" ht="48.75" customHeight="1" thickBot="1" x14ac:dyDescent="0.3">
      <c r="A8" s="103"/>
      <c r="B8" s="103"/>
      <c r="C8" s="103"/>
      <c r="D8" s="103"/>
      <c r="E8" s="17" t="s">
        <v>70</v>
      </c>
      <c r="F8" s="17" t="s">
        <v>71</v>
      </c>
      <c r="G8" s="17" t="s">
        <v>72</v>
      </c>
      <c r="H8" s="99"/>
      <c r="I8" s="17" t="s">
        <v>70</v>
      </c>
      <c r="J8" s="17" t="s">
        <v>71</v>
      </c>
      <c r="K8" s="17" t="s">
        <v>73</v>
      </c>
      <c r="L8" s="17" t="s">
        <v>74</v>
      </c>
      <c r="M8" s="17" t="s">
        <v>63</v>
      </c>
      <c r="N8" s="17" t="s">
        <v>75</v>
      </c>
      <c r="O8" s="96"/>
      <c r="P8" s="97"/>
      <c r="Q8" s="97"/>
      <c r="R8" s="97"/>
    </row>
    <row r="9" spans="1:18" ht="44.25" customHeight="1" thickBot="1" x14ac:dyDescent="0.35">
      <c r="A9" s="84" t="str">
        <f>Construccionmapaderiesgos!F6</f>
        <v>Control interno</v>
      </c>
      <c r="B9" s="23" t="str">
        <f>Construccionmapaderiesgos!H6</f>
        <v>Falta de imparcialidad en la evaluación de los procesos.</v>
      </c>
      <c r="C9" s="84" t="str">
        <f>Construccionmapaderiesgos!I6</f>
        <v>Ocultar o alterar información relacionada con posibles hechos de corrupción de los cuales se tenga conocimiento, favoreciendo indebidamente a servidores públicos y/o terceros.</v>
      </c>
      <c r="D9" s="25" t="str">
        <f>Construccionmapaderiesgos!J6</f>
        <v>Afectación negativa de la imagen, la credibilidad y la transparencia.</v>
      </c>
      <c r="E9" s="81" t="s">
        <v>149</v>
      </c>
      <c r="F9" s="78" t="s">
        <v>77</v>
      </c>
      <c r="G9" s="81" t="s">
        <v>82</v>
      </c>
      <c r="H9" s="81" t="s">
        <v>79</v>
      </c>
      <c r="I9" s="81" t="s">
        <v>149</v>
      </c>
      <c r="J9" s="78" t="s">
        <v>77</v>
      </c>
      <c r="K9" s="81" t="s">
        <v>82</v>
      </c>
      <c r="L9" s="81" t="s">
        <v>80</v>
      </c>
      <c r="M9" s="105" t="s">
        <v>150</v>
      </c>
      <c r="N9" s="81" t="s">
        <v>152</v>
      </c>
      <c r="O9" s="87" t="s">
        <v>178</v>
      </c>
      <c r="P9" s="84" t="s">
        <v>179</v>
      </c>
      <c r="Q9" s="84" t="s">
        <v>180</v>
      </c>
      <c r="R9" s="84" t="s">
        <v>181</v>
      </c>
    </row>
    <row r="10" spans="1:18" ht="45" customHeight="1" thickBot="1" x14ac:dyDescent="0.35">
      <c r="A10" s="85"/>
      <c r="B10" s="23" t="str">
        <f>Construccionmapaderiesgos!H7</f>
        <v xml:space="preserve">Falta de independencia en la ejecución de las actividades relacionadas con el Control Interno.
</v>
      </c>
      <c r="C10" s="85"/>
      <c r="D10" s="25" t="str">
        <f>Construccionmapaderiesgos!J7</f>
        <v>Hallazgos de los Entes Externos de Control</v>
      </c>
      <c r="E10" s="82"/>
      <c r="F10" s="79"/>
      <c r="G10" s="82"/>
      <c r="H10" s="82"/>
      <c r="I10" s="82"/>
      <c r="J10" s="79"/>
      <c r="K10" s="82"/>
      <c r="L10" s="82"/>
      <c r="M10" s="106"/>
      <c r="N10" s="82"/>
      <c r="O10" s="88"/>
      <c r="P10" s="86"/>
      <c r="Q10" s="86"/>
      <c r="R10" s="86"/>
    </row>
    <row r="11" spans="1:18" ht="17.25" customHeight="1" thickBot="1" x14ac:dyDescent="0.35">
      <c r="A11" s="85"/>
      <c r="B11" s="23" t="str">
        <f>Construccionmapaderiesgos!H8</f>
        <v xml:space="preserve">Conflicto de intereses </v>
      </c>
      <c r="C11" s="85"/>
      <c r="D11" s="87" t="str">
        <f>Construccionmapaderiesgos!J8</f>
        <v>No toma de medidas correctivas oportunamente</v>
      </c>
      <c r="E11" s="82"/>
      <c r="F11" s="79"/>
      <c r="G11" s="82"/>
      <c r="H11" s="82"/>
      <c r="I11" s="82"/>
      <c r="J11" s="79"/>
      <c r="K11" s="82"/>
      <c r="L11" s="82"/>
      <c r="M11" s="82" t="s">
        <v>151</v>
      </c>
      <c r="N11" s="82" t="s">
        <v>153</v>
      </c>
      <c r="O11" s="88"/>
      <c r="P11" s="84" t="s">
        <v>182</v>
      </c>
      <c r="Q11" s="84" t="s">
        <v>180</v>
      </c>
      <c r="R11" s="84" t="s">
        <v>183</v>
      </c>
    </row>
    <row r="12" spans="1:18" ht="48.75" customHeight="1" thickBot="1" x14ac:dyDescent="0.35">
      <c r="A12" s="86"/>
      <c r="B12" s="23" t="str">
        <f>Construccionmapaderiesgos!H9</f>
        <v>Coadministración por parte de la oficina de control interno</v>
      </c>
      <c r="C12" s="86"/>
      <c r="D12" s="89"/>
      <c r="E12" s="83"/>
      <c r="F12" s="80"/>
      <c r="G12" s="83"/>
      <c r="H12" s="83"/>
      <c r="I12" s="83"/>
      <c r="J12" s="80"/>
      <c r="K12" s="83"/>
      <c r="L12" s="83"/>
      <c r="M12" s="83"/>
      <c r="N12" s="83"/>
      <c r="O12" s="89"/>
      <c r="P12" s="86"/>
      <c r="Q12" s="86"/>
      <c r="R12" s="86"/>
    </row>
    <row r="13" spans="1:18" ht="72.75" customHeight="1" thickBot="1" x14ac:dyDescent="0.35">
      <c r="A13" s="90" t="str">
        <f>Construccionmapaderiesgos!F10</f>
        <v>Todos los procesos / Proceso que coordina: Gestión Administrativa</v>
      </c>
      <c r="B13" s="32" t="str">
        <f>Construccionmapaderiesgos!H10</f>
        <v xml:space="preserve">Errores humanos voluntarios o involuntarios </v>
      </c>
      <c r="C13" s="87" t="str">
        <f>Construccionmapaderiesgos!I10</f>
        <v>Respuesta extemporaneas de las PQRSD interpuestas en la empresa y correspondientes al proceso</v>
      </c>
      <c r="D13" s="23" t="str">
        <f>Construccionmapaderiesgos!J10</f>
        <v>Sanciones a los responsables de las respuestas</v>
      </c>
      <c r="E13" s="81" t="s">
        <v>81</v>
      </c>
      <c r="F13" s="81" t="s">
        <v>77</v>
      </c>
      <c r="G13" s="81" t="s">
        <v>154</v>
      </c>
      <c r="H13" s="81" t="s">
        <v>155</v>
      </c>
      <c r="I13" s="81" t="s">
        <v>81</v>
      </c>
      <c r="J13" s="81" t="s">
        <v>77</v>
      </c>
      <c r="K13" s="81" t="s">
        <v>154</v>
      </c>
      <c r="L13" s="81" t="s">
        <v>80</v>
      </c>
      <c r="M13" s="33" t="s">
        <v>156</v>
      </c>
      <c r="N13" s="33" t="s">
        <v>158</v>
      </c>
      <c r="O13" s="84" t="s">
        <v>178</v>
      </c>
      <c r="P13" s="30" t="s">
        <v>184</v>
      </c>
      <c r="Q13" s="30" t="s">
        <v>185</v>
      </c>
      <c r="R13" s="30" t="s">
        <v>186</v>
      </c>
    </row>
    <row r="14" spans="1:18" ht="48.75" customHeight="1" thickBot="1" x14ac:dyDescent="0.35">
      <c r="A14" s="92"/>
      <c r="B14" s="32" t="str">
        <f>Construccionmapaderiesgos!H11</f>
        <v>desconocimiento u omisión de las normas y/o  procedimientos establecidos</v>
      </c>
      <c r="C14" s="89"/>
      <c r="D14" s="23" t="str">
        <f>Construccionmapaderiesgos!J11</f>
        <v>Afectación de la imagen corporativa</v>
      </c>
      <c r="E14" s="83"/>
      <c r="F14" s="83"/>
      <c r="G14" s="83"/>
      <c r="H14" s="83"/>
      <c r="I14" s="83"/>
      <c r="J14" s="83"/>
      <c r="K14" s="83"/>
      <c r="L14" s="83"/>
      <c r="M14" s="33" t="s">
        <v>157</v>
      </c>
      <c r="N14" s="33" t="s">
        <v>159</v>
      </c>
      <c r="O14" s="86"/>
      <c r="P14" s="30" t="s">
        <v>187</v>
      </c>
      <c r="Q14" s="30" t="s">
        <v>180</v>
      </c>
      <c r="R14" s="30" t="s">
        <v>188</v>
      </c>
    </row>
    <row r="15" spans="1:18" ht="36.75" customHeight="1" thickBot="1" x14ac:dyDescent="0.35">
      <c r="A15" s="90" t="str">
        <f>Construccionmapaderiesgos!F12</f>
        <v>Gestión jurídica y contractual</v>
      </c>
      <c r="B15" s="32" t="str">
        <f>Construccionmapaderiesgos!H12</f>
        <v>Adjudicación de contratos sin el cumplimiento de requisitos</v>
      </c>
      <c r="C15" s="84" t="str">
        <f>Construccionmapaderiesgos!I12</f>
        <v xml:space="preserve">Suscripción, legalización, ejecución y/o liquidación de contratos sin cumplimiento de requisitos y soportes legales </v>
      </c>
      <c r="D15" s="87" t="str">
        <f>Construccionmapaderiesgos!J12</f>
        <v>Acciones y/o sanciones, disciplinarias, administrativas, sancionatorias, fiscales y penales</v>
      </c>
      <c r="E15" s="81" t="s">
        <v>81</v>
      </c>
      <c r="F15" s="81" t="s">
        <v>77</v>
      </c>
      <c r="G15" s="81" t="s">
        <v>160</v>
      </c>
      <c r="H15" s="81" t="s">
        <v>155</v>
      </c>
      <c r="I15" s="81" t="s">
        <v>81</v>
      </c>
      <c r="J15" s="81" t="s">
        <v>84</v>
      </c>
      <c r="K15" s="81" t="s">
        <v>160</v>
      </c>
      <c r="L15" s="81" t="s">
        <v>80</v>
      </c>
      <c r="M15" s="78" t="s">
        <v>87</v>
      </c>
      <c r="N15" s="78" t="s">
        <v>162</v>
      </c>
      <c r="O15" s="84" t="s">
        <v>178</v>
      </c>
      <c r="P15" s="84" t="s">
        <v>88</v>
      </c>
      <c r="Q15" s="84" t="s">
        <v>189</v>
      </c>
      <c r="R15" s="84" t="s">
        <v>89</v>
      </c>
    </row>
    <row r="16" spans="1:18" ht="53.25" customHeight="1" thickBot="1" x14ac:dyDescent="0.35">
      <c r="A16" s="91"/>
      <c r="B16" s="32" t="str">
        <f>Construccionmapaderiesgos!H13</f>
        <v>No contar con profesionales idoneos para adelantar los procesos</v>
      </c>
      <c r="C16" s="85"/>
      <c r="D16" s="88"/>
      <c r="E16" s="82"/>
      <c r="F16" s="82"/>
      <c r="G16" s="82"/>
      <c r="H16" s="82"/>
      <c r="I16" s="82"/>
      <c r="J16" s="82"/>
      <c r="K16" s="82"/>
      <c r="L16" s="82"/>
      <c r="M16" s="80"/>
      <c r="N16" s="80"/>
      <c r="O16" s="85"/>
      <c r="P16" s="85"/>
      <c r="Q16" s="85"/>
      <c r="R16" s="85"/>
    </row>
    <row r="17" spans="1:18" ht="43.5" customHeight="1" thickBot="1" x14ac:dyDescent="0.35">
      <c r="A17" s="92"/>
      <c r="B17" s="32" t="str">
        <f>Construccionmapaderiesgos!H14</f>
        <v>Falta de capacitación para la actualización de normas contractuales</v>
      </c>
      <c r="C17" s="86"/>
      <c r="D17" s="89"/>
      <c r="E17" s="83"/>
      <c r="F17" s="83"/>
      <c r="G17" s="83"/>
      <c r="H17" s="83"/>
      <c r="I17" s="83"/>
      <c r="J17" s="83"/>
      <c r="K17" s="83"/>
      <c r="L17" s="83"/>
      <c r="M17" s="26" t="s">
        <v>161</v>
      </c>
      <c r="N17" s="26" t="s">
        <v>163</v>
      </c>
      <c r="O17" s="86"/>
      <c r="P17" s="86"/>
      <c r="Q17" s="86"/>
      <c r="R17" s="86"/>
    </row>
    <row r="18" spans="1:18" ht="37.5" customHeight="1" thickBot="1" x14ac:dyDescent="0.35">
      <c r="A18" s="90" t="str">
        <f>Construccionmapaderiesgos!F15</f>
        <v>Todos los procesos/ Procesos que coordina :Gestión de las Comunicaciones</v>
      </c>
      <c r="B18" s="32" t="str">
        <f>Construccionmapaderiesgos!H15</f>
        <v>Falta de procedimientos para la presenteación de informacion</v>
      </c>
      <c r="C18" s="84" t="str">
        <f>Construccionmapaderiesgos!I15</f>
        <v xml:space="preserve">Publicación de información no veridica, parcialmente incorrecta o falsa </v>
      </c>
      <c r="D18" s="87" t="str">
        <f>Construccionmapaderiesgos!J15</f>
        <v xml:space="preserve">Sanciones por parte de los entes de control </v>
      </c>
      <c r="E18" s="81" t="s">
        <v>149</v>
      </c>
      <c r="F18" s="81" t="s">
        <v>84</v>
      </c>
      <c r="G18" s="81" t="s">
        <v>82</v>
      </c>
      <c r="H18" s="81" t="s">
        <v>79</v>
      </c>
      <c r="I18" s="81" t="s">
        <v>149</v>
      </c>
      <c r="J18" s="81" t="s">
        <v>84</v>
      </c>
      <c r="K18" s="81" t="s">
        <v>82</v>
      </c>
      <c r="L18" s="81" t="s">
        <v>80</v>
      </c>
      <c r="M18" s="81" t="s">
        <v>164</v>
      </c>
      <c r="N18" s="81" t="s">
        <v>165</v>
      </c>
      <c r="O18" s="84" t="s">
        <v>178</v>
      </c>
      <c r="P18" s="84" t="s">
        <v>190</v>
      </c>
      <c r="Q18" s="84" t="s">
        <v>191</v>
      </c>
      <c r="R18" s="84" t="s">
        <v>192</v>
      </c>
    </row>
    <row r="19" spans="1:18" ht="26.25" thickBot="1" x14ac:dyDescent="0.35">
      <c r="A19" s="91"/>
      <c r="B19" s="32" t="str">
        <f>Construccionmapaderiesgos!H16</f>
        <v xml:space="preserve">Errores humanos voluntarios o involuntarios </v>
      </c>
      <c r="C19" s="85"/>
      <c r="D19" s="88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5"/>
      <c r="P19" s="85"/>
      <c r="Q19" s="85"/>
      <c r="R19" s="85"/>
    </row>
    <row r="20" spans="1:18" ht="39" thickBot="1" x14ac:dyDescent="0.35">
      <c r="A20" s="92"/>
      <c r="B20" s="32" t="str">
        <f>Construccionmapaderiesgos!H17</f>
        <v>Reporte de información incompleta y/o con errores por parte de otros procesos</v>
      </c>
      <c r="C20" s="86"/>
      <c r="D20" s="89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6"/>
      <c r="P20" s="86"/>
      <c r="Q20" s="86"/>
      <c r="R20" s="86"/>
    </row>
    <row r="21" spans="1:18" ht="39" customHeight="1" thickBot="1" x14ac:dyDescent="0.35">
      <c r="A21" s="90" t="str">
        <f>Construccionmapaderiesgos!F18</f>
        <v>Todos los procesos /  Proceso que coordina: Gestión Documental y Archivo</v>
      </c>
      <c r="B21" s="32" t="str">
        <f>Construccionmapaderiesgos!H18</f>
        <v xml:space="preserve">No contar con personal idoneo </v>
      </c>
      <c r="C21" s="84" t="str">
        <f>Construccionmapaderiesgos!I18</f>
        <v xml:space="preserve">Pérdida de la información almacenada en el archivo </v>
      </c>
      <c r="D21" s="23" t="str">
        <f>Construccionmapaderiesgos!J18</f>
        <v xml:space="preserve">Sanciones por parte de los entes de control </v>
      </c>
      <c r="E21" s="81" t="s">
        <v>81</v>
      </c>
      <c r="F21" s="81" t="s">
        <v>77</v>
      </c>
      <c r="G21" s="81" t="s">
        <v>154</v>
      </c>
      <c r="H21" s="81" t="s">
        <v>155</v>
      </c>
      <c r="I21" s="81" t="s">
        <v>81</v>
      </c>
      <c r="J21" s="81" t="s">
        <v>77</v>
      </c>
      <c r="K21" s="81" t="s">
        <v>154</v>
      </c>
      <c r="L21" s="81" t="s">
        <v>80</v>
      </c>
      <c r="M21" s="33" t="s">
        <v>166</v>
      </c>
      <c r="N21" s="33" t="s">
        <v>166</v>
      </c>
      <c r="O21" s="84" t="s">
        <v>178</v>
      </c>
      <c r="P21" s="84" t="s">
        <v>193</v>
      </c>
      <c r="Q21" s="84" t="s">
        <v>194</v>
      </c>
      <c r="R21" s="84" t="s">
        <v>195</v>
      </c>
    </row>
    <row r="22" spans="1:18" ht="64.5" thickBot="1" x14ac:dyDescent="0.35">
      <c r="A22" s="92"/>
      <c r="B22" s="32" t="str">
        <f>Construccionmapaderiesgos!H19</f>
        <v>No contar con espacios y herramientas pertinentes para el achivo de documentos según la normatividad vigente</v>
      </c>
      <c r="C22" s="86"/>
      <c r="D22" s="23" t="str">
        <f>Construccionmapaderiesgos!J19</f>
        <v>Pérdidad de la memoria históricas de la empresa</v>
      </c>
      <c r="E22" s="83"/>
      <c r="F22" s="83"/>
      <c r="G22" s="83"/>
      <c r="H22" s="83"/>
      <c r="I22" s="83"/>
      <c r="J22" s="83"/>
      <c r="K22" s="83"/>
      <c r="L22" s="83"/>
      <c r="M22" s="33" t="s">
        <v>167</v>
      </c>
      <c r="N22" s="33" t="s">
        <v>168</v>
      </c>
      <c r="O22" s="86"/>
      <c r="P22" s="86"/>
      <c r="Q22" s="86"/>
      <c r="R22" s="86"/>
    </row>
    <row r="23" spans="1:18" ht="90.75" thickBot="1" x14ac:dyDescent="0.35">
      <c r="A23" s="27" t="str">
        <f>Construccionmapaderiesgos!F20</f>
        <v>Gestión financiera y contable</v>
      </c>
      <c r="B23" s="32" t="str">
        <f>Construccionmapaderiesgos!H20</f>
        <v>Transferencia o pago de recursos si los soportes respectivo o con destinación contraria</v>
      </c>
      <c r="C23" s="30" t="str">
        <f>Construccionmapaderiesgos!I20</f>
        <v>Destinación indebida de recursos</v>
      </c>
      <c r="D23" s="23" t="str">
        <f>Construccionmapaderiesgos!J20</f>
        <v>Acciones, disciplinarias, administrativas, sancionatorias, fiscales y penales</v>
      </c>
      <c r="E23" s="31" t="s">
        <v>76</v>
      </c>
      <c r="F23" s="31" t="s">
        <v>84</v>
      </c>
      <c r="G23" s="31" t="s">
        <v>85</v>
      </c>
      <c r="H23" s="31" t="s">
        <v>79</v>
      </c>
      <c r="I23" s="31" t="s">
        <v>76</v>
      </c>
      <c r="J23" s="31" t="s">
        <v>84</v>
      </c>
      <c r="K23" s="31" t="s">
        <v>85</v>
      </c>
      <c r="L23" s="31" t="s">
        <v>80</v>
      </c>
      <c r="M23" s="31" t="s">
        <v>169</v>
      </c>
      <c r="N23" s="31" t="s">
        <v>170</v>
      </c>
      <c r="O23" s="30" t="s">
        <v>178</v>
      </c>
      <c r="P23" s="34" t="s">
        <v>86</v>
      </c>
      <c r="Q23" s="30" t="s">
        <v>125</v>
      </c>
      <c r="R23" s="30" t="s">
        <v>196</v>
      </c>
    </row>
    <row r="24" spans="1:18" ht="90.75" thickBot="1" x14ac:dyDescent="0.35">
      <c r="A24" s="27" t="str">
        <f>Construccionmapaderiesgos!F21</f>
        <v>Gestión gerencial</v>
      </c>
      <c r="B24" s="32" t="str">
        <f>Construccionmapaderiesgos!H21</f>
        <v>Conflicto de Intereses</v>
      </c>
      <c r="C24" s="30" t="str">
        <f>Construccionmapaderiesgos!I21</f>
        <v>Amiguismo y Clientelismo</v>
      </c>
      <c r="D24" s="23" t="str">
        <f>Construccionmapaderiesgos!J21</f>
        <v>Acciones, disciplinarias, administrativas, sancionatorias, fiscales y penales</v>
      </c>
      <c r="E24" s="31" t="s">
        <v>76</v>
      </c>
      <c r="F24" s="31" t="s">
        <v>77</v>
      </c>
      <c r="G24" s="31" t="s">
        <v>78</v>
      </c>
      <c r="H24" s="31" t="s">
        <v>79</v>
      </c>
      <c r="I24" s="31" t="s">
        <v>76</v>
      </c>
      <c r="J24" s="31" t="s">
        <v>77</v>
      </c>
      <c r="K24" s="31" t="s">
        <v>78</v>
      </c>
      <c r="L24" s="31" t="s">
        <v>80</v>
      </c>
      <c r="M24" s="31" t="s">
        <v>171</v>
      </c>
      <c r="N24" s="31" t="s">
        <v>172</v>
      </c>
      <c r="O24" s="30" t="s">
        <v>178</v>
      </c>
      <c r="P24" s="34" t="s">
        <v>197</v>
      </c>
      <c r="Q24" s="30" t="s">
        <v>198</v>
      </c>
      <c r="R24" s="30" t="s">
        <v>199</v>
      </c>
    </row>
    <row r="25" spans="1:18" ht="69.75" customHeight="1" thickBot="1" x14ac:dyDescent="0.35">
      <c r="A25" s="90" t="str">
        <f>Construccionmapaderiesgos!F22</f>
        <v>Gestión técnica y operativa</v>
      </c>
      <c r="B25" s="107" t="str">
        <f>Construccionmapaderiesgos!H22</f>
        <v xml:space="preserve">falta de experiencia y/o conocimiento </v>
      </c>
      <c r="C25" s="84" t="str">
        <f>Construccionmapaderiesgos!I22</f>
        <v>Elaboración  de diseños técnicos con errores o que incumplan con la normatividad aplicable correspondiente</v>
      </c>
      <c r="D25" s="23" t="str">
        <f>Construccionmapaderiesgos!J22</f>
        <v>Acciones, disciplinarias, administrativas, sancionatorias, fiscales y penales</v>
      </c>
      <c r="E25" s="81" t="s">
        <v>83</v>
      </c>
      <c r="F25" s="81" t="s">
        <v>84</v>
      </c>
      <c r="G25" s="81" t="s">
        <v>173</v>
      </c>
      <c r="H25" s="81" t="s">
        <v>155</v>
      </c>
      <c r="I25" s="81" t="s">
        <v>83</v>
      </c>
      <c r="J25" s="81" t="s">
        <v>84</v>
      </c>
      <c r="K25" s="81" t="s">
        <v>173</v>
      </c>
      <c r="L25" s="81" t="s">
        <v>80</v>
      </c>
      <c r="M25" s="31" t="s">
        <v>174</v>
      </c>
      <c r="N25" s="31" t="s">
        <v>176</v>
      </c>
      <c r="O25" s="84" t="s">
        <v>178</v>
      </c>
      <c r="P25" s="84" t="s">
        <v>200</v>
      </c>
      <c r="Q25" s="84" t="s">
        <v>201</v>
      </c>
      <c r="R25" s="84" t="s">
        <v>202</v>
      </c>
    </row>
    <row r="26" spans="1:18" ht="33" customHeight="1" thickBot="1" x14ac:dyDescent="0.35">
      <c r="A26" s="92"/>
      <c r="B26" s="108"/>
      <c r="C26" s="86"/>
      <c r="D26" s="23" t="str">
        <f>Construccionmapaderiesgos!J23</f>
        <v>Afectación en la calidad de las obras a entregar</v>
      </c>
      <c r="E26" s="83"/>
      <c r="F26" s="83"/>
      <c r="G26" s="83"/>
      <c r="H26" s="83"/>
      <c r="I26" s="83"/>
      <c r="J26" s="83"/>
      <c r="K26" s="83"/>
      <c r="L26" s="83"/>
      <c r="M26" s="31" t="s">
        <v>175</v>
      </c>
      <c r="N26" s="31" t="s">
        <v>177</v>
      </c>
      <c r="O26" s="86"/>
      <c r="P26" s="86"/>
      <c r="Q26" s="86"/>
      <c r="R26" s="86"/>
    </row>
    <row r="27" spans="1:18" ht="17.25" customHeight="1" thickBot="1" x14ac:dyDescent="0.35">
      <c r="A27" s="38" t="s">
        <v>36</v>
      </c>
      <c r="B27" s="38"/>
      <c r="C27" s="38" t="s">
        <v>148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18" ht="17.25" thickBot="1" x14ac:dyDescent="0.35">
      <c r="A28" s="104" t="s">
        <v>90</v>
      </c>
      <c r="B28" s="104"/>
      <c r="C28" s="38" t="s">
        <v>203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18" ht="17.25" thickBot="1" x14ac:dyDescent="0.35">
      <c r="A29" s="104" t="s">
        <v>41</v>
      </c>
      <c r="B29" s="104"/>
      <c r="C29" s="38" t="s">
        <v>204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1:18" x14ac:dyDescent="0.3">
      <c r="N30" s="16"/>
      <c r="O30" s="16"/>
      <c r="P30" s="28"/>
      <c r="Q30" s="28"/>
    </row>
    <row r="31" spans="1:18" x14ac:dyDescent="0.3">
      <c r="N31" s="16"/>
      <c r="O31" s="16"/>
      <c r="P31" s="28"/>
      <c r="Q31" s="28"/>
    </row>
    <row r="32" spans="1:18" x14ac:dyDescent="0.3">
      <c r="N32" s="16"/>
      <c r="O32" s="16"/>
      <c r="P32" s="28"/>
      <c r="Q32" s="28"/>
    </row>
    <row r="33" spans="14:17" x14ac:dyDescent="0.3">
      <c r="N33" s="16"/>
      <c r="O33" s="16"/>
      <c r="P33" s="28"/>
      <c r="Q33" s="28"/>
    </row>
    <row r="34" spans="14:17" x14ac:dyDescent="0.3">
      <c r="N34" s="16"/>
      <c r="O34" s="16"/>
      <c r="P34" s="28"/>
      <c r="Q34" s="28"/>
    </row>
    <row r="35" spans="14:17" x14ac:dyDescent="0.3">
      <c r="N35" s="16"/>
      <c r="O35" s="16"/>
      <c r="P35" s="28"/>
      <c r="Q35" s="28"/>
    </row>
  </sheetData>
  <mergeCells count="124">
    <mergeCell ref="A29:B29"/>
    <mergeCell ref="C29:R29"/>
    <mergeCell ref="M9:M10"/>
    <mergeCell ref="N9:N10"/>
    <mergeCell ref="M11:M12"/>
    <mergeCell ref="N11:N12"/>
    <mergeCell ref="A25:A26"/>
    <mergeCell ref="B25:B26"/>
    <mergeCell ref="C25:C26"/>
    <mergeCell ref="H21:H22"/>
    <mergeCell ref="I21:I22"/>
    <mergeCell ref="J21:J22"/>
    <mergeCell ref="K21:K22"/>
    <mergeCell ref="L21:L22"/>
    <mergeCell ref="A27:B27"/>
    <mergeCell ref="C27:R27"/>
    <mergeCell ref="A28:B28"/>
    <mergeCell ref="J13:J14"/>
    <mergeCell ref="K13:K14"/>
    <mergeCell ref="C28:R28"/>
    <mergeCell ref="I15:I17"/>
    <mergeCell ref="J15:J17"/>
    <mergeCell ref="K15:K17"/>
    <mergeCell ref="L15:L17"/>
    <mergeCell ref="G9:G12"/>
    <mergeCell ref="H9:H12"/>
    <mergeCell ref="I9:I12"/>
    <mergeCell ref="D6:D8"/>
    <mergeCell ref="E6:G6"/>
    <mergeCell ref="A21:A22"/>
    <mergeCell ref="C21:C22"/>
    <mergeCell ref="E21:E22"/>
    <mergeCell ref="F21:F22"/>
    <mergeCell ref="G21:G22"/>
    <mergeCell ref="G13:G14"/>
    <mergeCell ref="H13:H14"/>
    <mergeCell ref="I13:I14"/>
    <mergeCell ref="A9:A12"/>
    <mergeCell ref="C9:C12"/>
    <mergeCell ref="D11:D12"/>
    <mergeCell ref="E9:E12"/>
    <mergeCell ref="F9:F12"/>
    <mergeCell ref="A13:A14"/>
    <mergeCell ref="C13:C14"/>
    <mergeCell ref="E13:E14"/>
    <mergeCell ref="F13:F14"/>
    <mergeCell ref="A18:A20"/>
    <mergeCell ref="C18:C20"/>
    <mergeCell ref="D1:R1"/>
    <mergeCell ref="D2:R2"/>
    <mergeCell ref="D3:R3"/>
    <mergeCell ref="A1:C3"/>
    <mergeCell ref="O6:O8"/>
    <mergeCell ref="P6:P8"/>
    <mergeCell ref="Q6:Q8"/>
    <mergeCell ref="R6:R8"/>
    <mergeCell ref="E7:G7"/>
    <mergeCell ref="H7:H8"/>
    <mergeCell ref="I7:K7"/>
    <mergeCell ref="L7:N7"/>
    <mergeCell ref="H6:N6"/>
    <mergeCell ref="A4:R4"/>
    <mergeCell ref="A5:D5"/>
    <mergeCell ref="E5:N5"/>
    <mergeCell ref="O5:R5"/>
    <mergeCell ref="A6:A8"/>
    <mergeCell ref="B6:B8"/>
    <mergeCell ref="C6:C8"/>
    <mergeCell ref="D18:D20"/>
    <mergeCell ref="E18:E20"/>
    <mergeCell ref="F18:F20"/>
    <mergeCell ref="A15:A17"/>
    <mergeCell ref="C15:C17"/>
    <mergeCell ref="D15:D17"/>
    <mergeCell ref="E15:E17"/>
    <mergeCell ref="F15:F17"/>
    <mergeCell ref="P21:P22"/>
    <mergeCell ref="Q21:Q22"/>
    <mergeCell ref="R21:R22"/>
    <mergeCell ref="P25:P26"/>
    <mergeCell ref="Q25:Q26"/>
    <mergeCell ref="R25:R26"/>
    <mergeCell ref="P15:P17"/>
    <mergeCell ref="E25:E26"/>
    <mergeCell ref="F25:F26"/>
    <mergeCell ref="G25:G26"/>
    <mergeCell ref="H25:H26"/>
    <mergeCell ref="I25:I26"/>
    <mergeCell ref="L18:L20"/>
    <mergeCell ref="M18:M20"/>
    <mergeCell ref="N18:N20"/>
    <mergeCell ref="M15:M16"/>
    <mergeCell ref="N15:N16"/>
    <mergeCell ref="G18:G20"/>
    <mergeCell ref="H18:H20"/>
    <mergeCell ref="I18:I20"/>
    <mergeCell ref="J18:J20"/>
    <mergeCell ref="K18:K20"/>
    <mergeCell ref="G15:G17"/>
    <mergeCell ref="H15:H17"/>
    <mergeCell ref="J25:J26"/>
    <mergeCell ref="K25:K26"/>
    <mergeCell ref="L25:L26"/>
    <mergeCell ref="O9:O12"/>
    <mergeCell ref="O13:O14"/>
    <mergeCell ref="O15:O17"/>
    <mergeCell ref="O18:O20"/>
    <mergeCell ref="O21:O22"/>
    <mergeCell ref="O25:O26"/>
    <mergeCell ref="L9:L12"/>
    <mergeCell ref="L13:L14"/>
    <mergeCell ref="J9:J12"/>
    <mergeCell ref="K9:K12"/>
    <mergeCell ref="Q15:Q17"/>
    <mergeCell ref="R15:R17"/>
    <mergeCell ref="P18:P20"/>
    <mergeCell ref="Q18:Q20"/>
    <mergeCell ref="R18:R20"/>
    <mergeCell ref="P9:P10"/>
    <mergeCell ref="P11:P12"/>
    <mergeCell ref="Q9:Q10"/>
    <mergeCell ref="R9:R10"/>
    <mergeCell ref="Q11:Q12"/>
    <mergeCell ref="R11:R12"/>
  </mergeCells>
  <pageMargins left="0.70866141732283472" right="0.70866141732283472" top="0.74803149606299213" bottom="0.74803149606299213" header="0.31496062992125984" footer="0.31496062992125984"/>
  <pageSetup paperSize="5"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ComponenteGestiondelriesgo</vt:lpstr>
      <vt:lpstr>Construccionmapaderiesgos</vt:lpstr>
      <vt:lpstr>Matrizmapariesgoscorrupcion</vt:lpstr>
      <vt:lpstr>ComponenteGestiondelriesgo!Área_de_impresión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SUBGERENCIA</cp:lastModifiedBy>
  <cp:lastPrinted>2020-01-20T22:06:14Z</cp:lastPrinted>
  <dcterms:created xsi:type="dcterms:W3CDTF">2018-01-30T15:46:31Z</dcterms:created>
  <dcterms:modified xsi:type="dcterms:W3CDTF">2023-01-30T21:07:09Z</dcterms:modified>
</cp:coreProperties>
</file>