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5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lauraysebas/Documents/Documentos - MacBook Pro Laura/1. Laura Quiroga/1.4 Contrato 2025/12. Diciembre/"/>
    </mc:Choice>
  </mc:AlternateContent>
  <xr:revisionPtr revIDLastSave="0" documentId="13_ncr:1_{EE75FC66-42E4-4D45-BB30-E05D8A2395DD}" xr6:coauthVersionLast="47" xr6:coauthVersionMax="47" xr10:uidLastSave="{00000000-0000-0000-0000-000000000000}"/>
  <bookViews>
    <workbookView xWindow="0" yWindow="500" windowWidth="20360" windowHeight="15860" tabRatio="493" xr2:uid="{00000000-000D-0000-FFFF-FFFF00000000}"/>
  </bookViews>
  <sheets>
    <sheet name="PLAN DE ACCION" sheetId="2" r:id="rId1"/>
    <sheet name="Hoja1" sheetId="3" r:id="rId2"/>
  </sheets>
  <definedNames>
    <definedName name="_xlnm._FilterDatabase" localSheetId="0" hidden="1">'PLAN DE ACCION'!$A$10:$R$10</definedName>
    <definedName name="_xlnm.Print_Area" localSheetId="0">'PLAN DE ACCION'!$A$1:$R$28</definedName>
    <definedName name="_xlnm.Print_Titles" localSheetId="0">'PLAN DE ACCION'!$1:$10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4" i="2" l="1"/>
  <c r="O16" i="2" s="1"/>
</calcChain>
</file>

<file path=xl/sharedStrings.xml><?xml version="1.0" encoding="utf-8"?>
<sst xmlns="http://schemas.openxmlformats.org/spreadsheetml/2006/main" count="112" uniqueCount="78">
  <si>
    <t>Responsable</t>
  </si>
  <si>
    <t>Fuente</t>
  </si>
  <si>
    <t>Código BPPIM</t>
  </si>
  <si>
    <t>Página : 1 de 1</t>
  </si>
  <si>
    <t>Nombre del Proyecto</t>
  </si>
  <si>
    <t>Rubro Presupuestal</t>
  </si>
  <si>
    <t>RESPONSABLE DE LA DEPENDENCIA  Y/O ENTIDAD</t>
  </si>
  <si>
    <t>TOTAL</t>
  </si>
  <si>
    <t xml:space="preserve">FUENTES DE FINANCIACIÓN </t>
  </si>
  <si>
    <t>RESPONSABILIDAD</t>
  </si>
  <si>
    <t>LÍNEA ESTRATÉGICA</t>
  </si>
  <si>
    <t>SECTOR</t>
  </si>
  <si>
    <t>ODS ASOCIADOS</t>
  </si>
  <si>
    <t>PROGRAMA PRESUPUESTAL</t>
  </si>
  <si>
    <t>PRODUCTO</t>
  </si>
  <si>
    <t xml:space="preserve">INDICADOR </t>
  </si>
  <si>
    <t xml:space="preserve">PLAN  DE DESARROLLO </t>
  </si>
  <si>
    <t xml:space="preserve">SECRETARÍA O  ENTIDAD RESPONSABLE: </t>
  </si>
  <si>
    <t>SECRETARIO / DIRECTOR</t>
  </si>
  <si>
    <t>VIGENCIA AÑO:</t>
  </si>
  <si>
    <t>INDICADOR DE PRODUCTO</t>
  </si>
  <si>
    <t>INDICADOR DE RESULTADO</t>
  </si>
  <si>
    <t>CÓDIGO INDICADOR</t>
  </si>
  <si>
    <t>Código: R-DP-PDE-051</t>
  </si>
  <si>
    <r>
      <t xml:space="preserve">PLAN DE ACCIÓN
</t>
    </r>
    <r>
      <rPr>
        <sz val="18"/>
        <rFont val="Arial"/>
        <family val="2"/>
      </rPr>
      <t xml:space="preserve">Departamento Administrativo de Planeación
Proceso 2. Direccionamiento Estratégico </t>
    </r>
  </si>
  <si>
    <t>Valor de la meta de las Actividades del proyecto programada para la vigencia actual</t>
  </si>
  <si>
    <t>REPRESENTANTE LEGAL</t>
  </si>
  <si>
    <t>ALCALDE</t>
  </si>
  <si>
    <t>____________________________________________________________
Centro Administrativo Municipal CAM, piso 3, planeacion@armenia.gov.co</t>
  </si>
  <si>
    <t>PROYECTOS DE INVERSIÓN</t>
  </si>
  <si>
    <t xml:space="preserve">ACCIONES/ACTIVIDADES  </t>
  </si>
  <si>
    <t>Actividades Programadas Para La Vigencia por gestión</t>
  </si>
  <si>
    <t xml:space="preserve">Actividades Programadas Para La Vigencia con recursos </t>
  </si>
  <si>
    <t xml:space="preserve">Recursos asignados, en pesos </t>
  </si>
  <si>
    <t>Fecha: 14/06/2024</t>
  </si>
  <si>
    <t>Versión: 012</t>
  </si>
  <si>
    <t>ARMENIA MODERNA</t>
  </si>
  <si>
    <t>Transporte</t>
  </si>
  <si>
    <t>11.2</t>
  </si>
  <si>
    <t>Ambiente - Toneladas de CO2 mitigadas por el sector transporte</t>
  </si>
  <si>
    <t>Prestación de servicios de transporte público de pasajeros</t>
  </si>
  <si>
    <t>Servicio de educación informal</t>
  </si>
  <si>
    <t>Estrategias de educación informal implementadas</t>
  </si>
  <si>
    <t>11.3</t>
  </si>
  <si>
    <t>Servicio de transporte público organizado implementados (SITM. SITP. SETP, SITR)</t>
  </si>
  <si>
    <t>Pasajeros que se movilizan en medios de transporte sostenibles</t>
  </si>
  <si>
    <t>Portales construidos</t>
  </si>
  <si>
    <t>16.10</t>
  </si>
  <si>
    <t>Seguridad de Transporte</t>
  </si>
  <si>
    <t>Servicio de información implementado</t>
  </si>
  <si>
    <t>Sistemas de información implementados</t>
  </si>
  <si>
    <t>N/A</t>
  </si>
  <si>
    <t>Socialización en la fase pre-operativa y operativa del SETP</t>
  </si>
  <si>
    <t>Realizar la socialización en la fase pre-operativa y operativa para la entrada en operación del SETP</t>
  </si>
  <si>
    <t>ENTE TERRITORIAL</t>
  </si>
  <si>
    <t>Socializar y capacitar al cliente interno y externo para la entrada en operación del SETP</t>
  </si>
  <si>
    <t>AMABLE</t>
  </si>
  <si>
    <t>Entrega y validación de los componentes de la Estructuración Técnica, Legal y Financiera</t>
  </si>
  <si>
    <t xml:space="preserve"> Entrada en operación del Sistema Estrategico de Transporte Público</t>
  </si>
  <si>
    <t>Implementación del sistema de recaudo centralizado, sistema de gestión y control de flota, y el 60% de las rutas del escenario operacional del SETP</t>
  </si>
  <si>
    <t xml:space="preserve">Suministro e intalación de mobiliario e infraestructura tecnologica para el centro de control </t>
  </si>
  <si>
    <t>Terminal de ruta Aeropuerto para la entrada en operación del SETP</t>
  </si>
  <si>
    <t>ENTE TERRITORIAL
NACIÓN</t>
  </si>
  <si>
    <t>JAMES CASTAÑO HERRERA</t>
  </si>
  <si>
    <t>JAMES PADILLA GARCIA</t>
  </si>
  <si>
    <t>NOMBRE DEL PROYECTO</t>
  </si>
  <si>
    <t>META</t>
  </si>
  <si>
    <t>PRESUPUESTO</t>
  </si>
  <si>
    <t>SIN RECURSOS ASIGNADOS</t>
  </si>
  <si>
    <t>Estudios y diseños para la Construcción del terminal de ruta Aeropuerto para la entrada en operación del SETP</t>
  </si>
  <si>
    <t xml:space="preserve">Suministro e instalación de  tecnología para el centro de control e implementación de
Señaletica </t>
  </si>
  <si>
    <t>2.4.5</t>
  </si>
  <si>
    <t>Implementar servicio de Transporte publico organizado</t>
  </si>
  <si>
    <t>Elaborar los estudios y diseños para la construcción del terminal de ruta Aeropuerto para la entrada en operación del SETP</t>
  </si>
  <si>
    <t>Adquirir suministro e instalación de  tecnología para el centro de control para la entrada en operación del SETP</t>
  </si>
  <si>
    <t>Implementar
señaletica de información al usuario</t>
  </si>
  <si>
    <t>Implementación del centro de control para el sistema de gestión y control de flota</t>
  </si>
  <si>
    <t xml:space="preserve"> Implementación de señaletica para la entrada en operación del SETP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</si>
</sst>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\ #,##0;[Red]\-&quot;$&quot;\ #,##0"/>
    <numFmt numFmtId="44" formatCode="_-&quot;$&quot;\ * #,##0.00_-;\-&quot;$&quot;\ * #,##0.00_-;_-&quot;$&quot;\ * &quot;-&quot;??_-;_-@_-"/>
    <numFmt numFmtId="164" formatCode="&quot;$&quot;\ #,##0"/>
    <numFmt numFmtId="165" formatCode="000000000"/>
  </numFmts>
  <fonts count="28" x14ac:knownFonts="1"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sz val="10"/>
      <name val="Arial"/>
      <family val="2"/>
    </font>
    <font>
      <b/>
      <sz val="11"/>
      <color rgb="FF6F6F6E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name val="Arial"/>
      <family val="2"/>
    </font>
    <font>
      <b/>
      <sz val="18"/>
      <name val="Arial"/>
      <family val="2"/>
    </font>
    <font>
      <b/>
      <sz val="18"/>
      <color theme="1"/>
      <name val="Arial"/>
      <family val="2"/>
    </font>
    <font>
      <sz val="18"/>
      <color rgb="FFFF0000"/>
      <name val="Arial"/>
      <family val="2"/>
    </font>
    <font>
      <sz val="18"/>
      <color rgb="FF000000"/>
      <name val="Arial"/>
      <family val="2"/>
    </font>
    <font>
      <sz val="18"/>
      <color theme="1"/>
      <name val="Arial"/>
      <family val="2"/>
    </font>
    <font>
      <sz val="12"/>
      <name val="Century Gothic"/>
      <family val="1"/>
    </font>
    <font>
      <b/>
      <sz val="12"/>
      <name val="Century Gothic"/>
      <family val="1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ECECEC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</fills>
  <borders count="5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522B57"/>
      </left>
      <right style="thin">
        <color rgb="FF522B57"/>
      </right>
      <top style="thin">
        <color rgb="FF522B57"/>
      </top>
      <bottom style="thin">
        <color rgb="FF522B57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6" fillId="16" borderId="1" applyNumberFormat="0" applyAlignment="0" applyProtection="0"/>
    <xf numFmtId="0" fontId="4" fillId="17" borderId="2" applyNumberFormat="0" applyAlignment="0" applyProtection="0"/>
    <xf numFmtId="0" fontId="5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8" fillId="7" borderId="1" applyNumberFormat="0" applyAlignment="0" applyProtection="0"/>
    <xf numFmtId="0" fontId="9" fillId="3" borderId="0" applyNumberFormat="0" applyBorder="0" applyAlignment="0" applyProtection="0"/>
    <xf numFmtId="0" fontId="18" fillId="24" borderId="33">
      <alignment horizontal="center" vertical="center" wrapText="1"/>
    </xf>
    <xf numFmtId="0" fontId="10" fillId="22" borderId="0" applyNumberFormat="0" applyBorder="0" applyAlignment="0" applyProtection="0"/>
    <xf numFmtId="0" fontId="19" fillId="0" borderId="0"/>
    <xf numFmtId="0" fontId="17" fillId="0" borderId="0"/>
    <xf numFmtId="0" fontId="19" fillId="0" borderId="0"/>
    <xf numFmtId="0" fontId="17" fillId="23" borderId="4" applyNumberFormat="0" applyAlignment="0" applyProtection="0"/>
    <xf numFmtId="9" fontId="17" fillId="0" borderId="0" applyFill="0" applyBorder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7" fillId="0" borderId="7" applyNumberFormat="0" applyFill="0" applyAlignment="0" applyProtection="0"/>
    <xf numFmtId="0" fontId="14" fillId="0" borderId="8" applyNumberFormat="0" applyFill="0" applyAlignment="0" applyProtection="0"/>
    <xf numFmtId="44" fontId="1" fillId="0" borderId="0" applyFont="0" applyFill="0" applyBorder="0" applyAlignment="0" applyProtection="0"/>
  </cellStyleXfs>
  <cellXfs count="154">
    <xf numFmtId="0" fontId="0" fillId="0" borderId="0" xfId="0"/>
    <xf numFmtId="0" fontId="20" fillId="0" borderId="16" xfId="0" applyFont="1" applyBorder="1" applyAlignment="1">
      <alignment vertical="center" wrapText="1"/>
    </xf>
    <xf numFmtId="0" fontId="20" fillId="0" borderId="9" xfId="0" applyFont="1" applyBorder="1" applyAlignment="1">
      <alignment vertical="center" wrapText="1"/>
    </xf>
    <xf numFmtId="0" fontId="20" fillId="0" borderId="0" xfId="0" applyFont="1" applyAlignment="1">
      <alignment vertical="center" wrapText="1"/>
    </xf>
    <xf numFmtId="0" fontId="20" fillId="0" borderId="10" xfId="0" applyFont="1" applyBorder="1" applyAlignment="1">
      <alignment vertical="center" wrapText="1"/>
    </xf>
    <xf numFmtId="0" fontId="20" fillId="0" borderId="17" xfId="0" applyFont="1" applyBorder="1" applyAlignment="1">
      <alignment vertical="center" wrapText="1"/>
    </xf>
    <xf numFmtId="0" fontId="20" fillId="0" borderId="18" xfId="0" applyFont="1" applyBorder="1" applyAlignment="1">
      <alignment vertical="center" wrapText="1"/>
    </xf>
    <xf numFmtId="0" fontId="20" fillId="27" borderId="20" xfId="0" applyFont="1" applyFill="1" applyBorder="1" applyAlignment="1">
      <alignment horizontal="center" vertical="center" wrapText="1"/>
    </xf>
    <xf numFmtId="0" fontId="20" fillId="27" borderId="21" xfId="0" applyFont="1" applyFill="1" applyBorder="1" applyAlignment="1">
      <alignment horizontal="center" vertical="center" wrapText="1"/>
    </xf>
    <xf numFmtId="0" fontId="21" fillId="27" borderId="21" xfId="0" applyFont="1" applyFill="1" applyBorder="1" applyAlignment="1">
      <alignment horizontal="center" vertical="center" wrapText="1"/>
    </xf>
    <xf numFmtId="164" fontId="21" fillId="27" borderId="21" xfId="0" applyNumberFormat="1" applyFont="1" applyFill="1" applyBorder="1" applyAlignment="1">
      <alignment horizontal="right" vertical="center" wrapText="1"/>
    </xf>
    <xf numFmtId="0" fontId="21" fillId="27" borderId="22" xfId="0" applyFont="1" applyFill="1" applyBorder="1" applyAlignment="1">
      <alignment horizontal="center" vertical="center" wrapText="1"/>
    </xf>
    <xf numFmtId="0" fontId="21" fillId="27" borderId="0" xfId="0" applyFont="1" applyFill="1" applyAlignment="1">
      <alignment horizontal="center" vertical="center" wrapText="1"/>
    </xf>
    <xf numFmtId="0" fontId="21" fillId="27" borderId="10" xfId="0" applyFont="1" applyFill="1" applyBorder="1" applyAlignment="1">
      <alignment horizontal="center" vertical="center" wrapText="1"/>
    </xf>
    <xf numFmtId="164" fontId="20" fillId="27" borderId="0" xfId="0" applyNumberFormat="1" applyFont="1" applyFill="1" applyAlignment="1">
      <alignment horizontal="right" vertical="center" wrapText="1"/>
    </xf>
    <xf numFmtId="0" fontId="21" fillId="0" borderId="13" xfId="0" applyFont="1" applyBorder="1" applyAlignment="1">
      <alignment horizontal="center" vertical="center" wrapText="1"/>
    </xf>
    <xf numFmtId="44" fontId="20" fillId="0" borderId="0" xfId="0" applyNumberFormat="1" applyFont="1" applyAlignment="1">
      <alignment vertical="center"/>
    </xf>
    <xf numFmtId="0" fontId="20" fillId="25" borderId="32" xfId="0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right" vertical="center" wrapText="1"/>
    </xf>
    <xf numFmtId="0" fontId="20" fillId="0" borderId="20" xfId="0" applyFont="1" applyBorder="1" applyAlignment="1">
      <alignment vertical="center" wrapText="1"/>
    </xf>
    <xf numFmtId="0" fontId="20" fillId="0" borderId="21" xfId="0" applyFont="1" applyBorder="1" applyAlignment="1">
      <alignment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11" xfId="0" applyFont="1" applyBorder="1" applyAlignment="1">
      <alignment vertical="center" wrapText="1"/>
    </xf>
    <xf numFmtId="44" fontId="20" fillId="0" borderId="0" xfId="0" applyNumberFormat="1" applyFont="1" applyAlignment="1">
      <alignment horizontal="right" vertical="center" wrapText="1"/>
    </xf>
    <xf numFmtId="0" fontId="21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44" fontId="20" fillId="0" borderId="0" xfId="45" applyFont="1" applyBorder="1" applyAlignment="1">
      <alignment horizontal="right" vertical="center" wrapText="1"/>
    </xf>
    <xf numFmtId="44" fontId="20" fillId="0" borderId="10" xfId="45" applyFont="1" applyBorder="1" applyAlignment="1">
      <alignment vertical="center" wrapText="1"/>
    </xf>
    <xf numFmtId="164" fontId="20" fillId="0" borderId="0" xfId="0" applyNumberFormat="1" applyFont="1" applyAlignment="1">
      <alignment horizontal="right" vertical="center" wrapText="1"/>
    </xf>
    <xf numFmtId="44" fontId="20" fillId="0" borderId="0" xfId="0" applyNumberFormat="1" applyFont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27" borderId="0" xfId="0" applyFont="1" applyFill="1" applyAlignment="1">
      <alignment horizontal="center" vertical="center" wrapText="1"/>
    </xf>
    <xf numFmtId="0" fontId="20" fillId="25" borderId="31" xfId="0" applyFont="1" applyFill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164" fontId="21" fillId="0" borderId="19" xfId="0" applyNumberFormat="1" applyFont="1" applyBorder="1" applyAlignment="1">
      <alignment horizontal="center" vertical="center" wrapText="1"/>
    </xf>
    <xf numFmtId="0" fontId="21" fillId="0" borderId="36" xfId="0" applyFont="1" applyBorder="1" applyAlignment="1">
      <alignment horizontal="center" vertical="center" wrapText="1"/>
    </xf>
    <xf numFmtId="164" fontId="21" fillId="0" borderId="36" xfId="0" applyNumberFormat="1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164" fontId="21" fillId="0" borderId="15" xfId="0" applyNumberFormat="1" applyFont="1" applyBorder="1" applyAlignment="1">
      <alignment horizontal="center" vertical="center" wrapText="1"/>
    </xf>
    <xf numFmtId="0" fontId="22" fillId="27" borderId="38" xfId="0" applyFont="1" applyFill="1" applyBorder="1" applyAlignment="1">
      <alignment horizontal="center" vertical="center" wrapText="1"/>
    </xf>
    <xf numFmtId="0" fontId="21" fillId="25" borderId="21" xfId="0" applyFont="1" applyFill="1" applyBorder="1" applyAlignment="1">
      <alignment vertical="center" wrapText="1"/>
    </xf>
    <xf numFmtId="0" fontId="21" fillId="25" borderId="27" xfId="0" applyFont="1" applyFill="1" applyBorder="1" applyAlignment="1">
      <alignment vertical="center" wrapText="1"/>
    </xf>
    <xf numFmtId="0" fontId="21" fillId="25" borderId="11" xfId="0" applyFont="1" applyFill="1" applyBorder="1" applyAlignment="1">
      <alignment vertical="center" wrapText="1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44" fontId="20" fillId="0" borderId="0" xfId="45" applyFont="1" applyFill="1" applyBorder="1" applyAlignment="1">
      <alignment vertical="center"/>
    </xf>
    <xf numFmtId="0" fontId="21" fillId="0" borderId="39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21" fillId="0" borderId="40" xfId="0" applyFont="1" applyBorder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22" fillId="27" borderId="28" xfId="0" applyFont="1" applyFill="1" applyBorder="1" applyAlignment="1">
      <alignment vertical="center"/>
    </xf>
    <xf numFmtId="0" fontId="20" fillId="0" borderId="29" xfId="0" applyFont="1" applyBorder="1" applyAlignment="1">
      <alignment vertical="center" wrapText="1"/>
    </xf>
    <xf numFmtId="0" fontId="22" fillId="27" borderId="41" xfId="0" applyFont="1" applyFill="1" applyBorder="1" applyAlignment="1">
      <alignment horizontal="center" vertical="center" wrapText="1"/>
    </xf>
    <xf numFmtId="0" fontId="21" fillId="27" borderId="43" xfId="0" applyFont="1" applyFill="1" applyBorder="1" applyAlignment="1">
      <alignment horizontal="center" vertical="center" wrapText="1"/>
    </xf>
    <xf numFmtId="0" fontId="21" fillId="27" borderId="38" xfId="0" applyFont="1" applyFill="1" applyBorder="1" applyAlignment="1">
      <alignment horizontal="center" vertical="center" wrapText="1"/>
    </xf>
    <xf numFmtId="164" fontId="21" fillId="27" borderId="38" xfId="0" applyNumberFormat="1" applyFont="1" applyFill="1" applyBorder="1" applyAlignment="1">
      <alignment horizontal="center" vertical="center" wrapText="1"/>
    </xf>
    <xf numFmtId="0" fontId="21" fillId="27" borderId="44" xfId="0" applyFont="1" applyFill="1" applyBorder="1" applyAlignment="1">
      <alignment horizontal="center" vertical="center" wrapText="1"/>
    </xf>
    <xf numFmtId="0" fontId="21" fillId="26" borderId="45" xfId="0" applyFont="1" applyFill="1" applyBorder="1" applyAlignment="1">
      <alignment horizontal="center" vertical="center" wrapText="1"/>
    </xf>
    <xf numFmtId="44" fontId="21" fillId="0" borderId="0" xfId="45" applyFont="1" applyFill="1" applyBorder="1" applyAlignment="1">
      <alignment horizontal="center" vertical="center" wrapText="1"/>
    </xf>
    <xf numFmtId="164" fontId="21" fillId="25" borderId="31" xfId="45" applyNumberFormat="1" applyFont="1" applyFill="1" applyBorder="1" applyAlignment="1">
      <alignment horizontal="center" vertical="center" wrapText="1"/>
    </xf>
    <xf numFmtId="164" fontId="21" fillId="25" borderId="32" xfId="45" applyNumberFormat="1" applyFont="1" applyFill="1" applyBorder="1" applyAlignment="1">
      <alignment horizontal="center" vertical="center" wrapText="1"/>
    </xf>
    <xf numFmtId="164" fontId="21" fillId="0" borderId="46" xfId="0" applyNumberFormat="1" applyFont="1" applyBorder="1" applyAlignment="1">
      <alignment horizontal="center" vertical="center" wrapText="1"/>
    </xf>
    <xf numFmtId="164" fontId="21" fillId="0" borderId="47" xfId="0" applyNumberFormat="1" applyFont="1" applyBorder="1" applyAlignment="1">
      <alignment horizontal="center" vertical="center" wrapText="1"/>
    </xf>
    <xf numFmtId="164" fontId="21" fillId="0" borderId="48" xfId="0" applyNumberFormat="1" applyFont="1" applyBorder="1" applyAlignment="1">
      <alignment horizontal="center" vertical="center" wrapText="1"/>
    </xf>
    <xf numFmtId="0" fontId="21" fillId="26" borderId="30" xfId="0" applyFont="1" applyFill="1" applyBorder="1" applyAlignment="1">
      <alignment horizontal="center" vertical="center" wrapText="1"/>
    </xf>
    <xf numFmtId="0" fontId="22" fillId="0" borderId="46" xfId="0" applyFont="1" applyBorder="1" applyAlignment="1">
      <alignment horizontal="left" vertical="center" wrapText="1"/>
    </xf>
    <xf numFmtId="0" fontId="24" fillId="0" borderId="36" xfId="0" applyFont="1" applyBorder="1" applyAlignment="1">
      <alignment vertical="center"/>
    </xf>
    <xf numFmtId="0" fontId="25" fillId="0" borderId="36" xfId="0" applyFont="1" applyBorder="1" applyAlignment="1">
      <alignment horizontal="center" vertical="center" wrapText="1"/>
    </xf>
    <xf numFmtId="165" fontId="25" fillId="0" borderId="36" xfId="0" applyNumberFormat="1" applyFont="1" applyBorder="1" applyAlignment="1">
      <alignment horizontal="center" vertical="center" wrapText="1"/>
    </xf>
    <xf numFmtId="0" fontId="25" fillId="0" borderId="36" xfId="0" applyFont="1" applyBorder="1" applyAlignment="1">
      <alignment horizontal="left" vertical="center" wrapText="1"/>
    </xf>
    <xf numFmtId="0" fontId="20" fillId="0" borderId="36" xfId="0" applyFont="1" applyBorder="1" applyAlignment="1">
      <alignment horizontal="left" vertical="center" wrapText="1"/>
    </xf>
    <xf numFmtId="0" fontId="20" fillId="0" borderId="39" xfId="0" applyFont="1" applyBorder="1" applyAlignment="1">
      <alignment horizontal="left" vertical="center" wrapText="1"/>
    </xf>
    <xf numFmtId="0" fontId="22" fillId="0" borderId="47" xfId="0" applyFont="1" applyBorder="1" applyAlignment="1">
      <alignment horizontal="left" vertical="center" wrapText="1"/>
    </xf>
    <xf numFmtId="0" fontId="24" fillId="0" borderId="19" xfId="0" applyFont="1" applyBorder="1" applyAlignment="1">
      <alignment vertical="center"/>
    </xf>
    <xf numFmtId="0" fontId="25" fillId="0" borderId="19" xfId="0" applyFont="1" applyBorder="1" applyAlignment="1">
      <alignment horizontal="center" vertical="center" wrapText="1"/>
    </xf>
    <xf numFmtId="165" fontId="25" fillId="0" borderId="19" xfId="0" applyNumberFormat="1" applyFont="1" applyBorder="1" applyAlignment="1">
      <alignment horizontal="center" vertical="center" wrapText="1"/>
    </xf>
    <xf numFmtId="0" fontId="25" fillId="0" borderId="19" xfId="0" applyFont="1" applyBorder="1" applyAlignment="1">
      <alignment horizontal="left" vertical="center" wrapText="1"/>
    </xf>
    <xf numFmtId="0" fontId="25" fillId="0" borderId="26" xfId="0" applyFont="1" applyBorder="1" applyAlignment="1">
      <alignment horizontal="left" vertical="center" wrapText="1"/>
    </xf>
    <xf numFmtId="0" fontId="21" fillId="0" borderId="49" xfId="0" applyFont="1" applyBorder="1" applyAlignment="1">
      <alignment horizontal="center" vertical="center" wrapText="1"/>
    </xf>
    <xf numFmtId="9" fontId="21" fillId="0" borderId="36" xfId="0" applyNumberFormat="1" applyFont="1" applyBorder="1" applyAlignment="1">
      <alignment horizontal="center" vertical="center" wrapText="1"/>
    </xf>
    <xf numFmtId="0" fontId="21" fillId="0" borderId="50" xfId="0" applyFont="1" applyBorder="1" applyAlignment="1">
      <alignment horizontal="center" vertical="center" wrapText="1"/>
    </xf>
    <xf numFmtId="9" fontId="21" fillId="0" borderId="19" xfId="0" applyNumberFormat="1" applyFont="1" applyBorder="1" applyAlignment="1">
      <alignment horizontal="center" vertical="center" wrapText="1"/>
    </xf>
    <xf numFmtId="0" fontId="26" fillId="0" borderId="0" xfId="0" applyFont="1"/>
    <xf numFmtId="0" fontId="26" fillId="0" borderId="0" xfId="0" applyFont="1" applyAlignment="1">
      <alignment vertical="center" wrapText="1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27" fillId="0" borderId="19" xfId="0" applyFont="1" applyBorder="1" applyAlignment="1">
      <alignment horizontal="center" vertical="center"/>
    </xf>
    <xf numFmtId="0" fontId="26" fillId="0" borderId="19" xfId="0" applyFont="1" applyBorder="1" applyAlignment="1">
      <alignment vertical="center" wrapText="1"/>
    </xf>
    <xf numFmtId="0" fontId="26" fillId="0" borderId="19" xfId="0" applyFont="1" applyBorder="1" applyAlignment="1">
      <alignment horizontal="center" vertical="center"/>
    </xf>
    <xf numFmtId="6" fontId="26" fillId="0" borderId="19" xfId="0" applyNumberFormat="1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 wrapText="1"/>
    </xf>
    <xf numFmtId="9" fontId="26" fillId="0" borderId="19" xfId="0" applyNumberFormat="1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2" fillId="27" borderId="14" xfId="0" applyFont="1" applyFill="1" applyBorder="1" applyAlignment="1">
      <alignment horizontal="center" vertical="center" wrapText="1"/>
    </xf>
    <xf numFmtId="0" fontId="22" fillId="27" borderId="25" xfId="0" applyFont="1" applyFill="1" applyBorder="1" applyAlignment="1">
      <alignment horizontal="center" vertical="center" wrapText="1"/>
    </xf>
    <xf numFmtId="0" fontId="22" fillId="27" borderId="37" xfId="0" applyFont="1" applyFill="1" applyBorder="1" applyAlignment="1">
      <alignment horizontal="center" vertical="center" wrapText="1"/>
    </xf>
    <xf numFmtId="0" fontId="21" fillId="27" borderId="29" xfId="0" applyFont="1" applyFill="1" applyBorder="1" applyAlignment="1">
      <alignment horizontal="center" vertical="center" wrapText="1"/>
    </xf>
    <xf numFmtId="0" fontId="21" fillId="27" borderId="23" xfId="0" applyFont="1" applyFill="1" applyBorder="1" applyAlignment="1">
      <alignment horizontal="center" vertical="center" wrapText="1"/>
    </xf>
    <xf numFmtId="0" fontId="21" fillId="27" borderId="28" xfId="0" applyFont="1" applyFill="1" applyBorder="1" applyAlignment="1">
      <alignment horizontal="left" vertical="center" wrapText="1"/>
    </xf>
    <xf numFmtId="0" fontId="21" fillId="27" borderId="29" xfId="0" applyFont="1" applyFill="1" applyBorder="1" applyAlignment="1">
      <alignment horizontal="left" vertical="center" wrapText="1"/>
    </xf>
    <xf numFmtId="0" fontId="20" fillId="27" borderId="9" xfId="0" applyFont="1" applyFill="1" applyBorder="1" applyAlignment="1">
      <alignment horizontal="center" vertical="center" wrapText="1"/>
    </xf>
    <xf numFmtId="0" fontId="20" fillId="27" borderId="0" xfId="0" applyFont="1" applyFill="1" applyAlignment="1">
      <alignment horizontal="center" vertical="center" wrapText="1"/>
    </xf>
    <xf numFmtId="0" fontId="22" fillId="27" borderId="24" xfId="0" applyFont="1" applyFill="1" applyBorder="1" applyAlignment="1">
      <alignment horizontal="center" vertical="center" wrapText="1"/>
    </xf>
    <xf numFmtId="0" fontId="22" fillId="27" borderId="30" xfId="0" applyFont="1" applyFill="1" applyBorder="1" applyAlignment="1">
      <alignment horizontal="center" vertical="center" wrapText="1"/>
    </xf>
    <xf numFmtId="0" fontId="22" fillId="27" borderId="34" xfId="0" applyFont="1" applyFill="1" applyBorder="1" applyAlignment="1">
      <alignment horizontal="center" vertical="center" wrapText="1"/>
    </xf>
    <xf numFmtId="0" fontId="22" fillId="27" borderId="21" xfId="0" applyFont="1" applyFill="1" applyBorder="1" applyAlignment="1">
      <alignment horizontal="center" vertical="center" wrapText="1"/>
    </xf>
    <xf numFmtId="0" fontId="22" fillId="27" borderId="42" xfId="0" applyFont="1" applyFill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44" fontId="21" fillId="0" borderId="0" xfId="45" applyFont="1" applyFill="1" applyBorder="1" applyAlignment="1">
      <alignment horizontal="center" vertical="center" wrapText="1"/>
    </xf>
    <xf numFmtId="164" fontId="21" fillId="0" borderId="0" xfId="0" applyNumberFormat="1" applyFont="1" applyAlignment="1">
      <alignment horizontal="center" vertical="center" wrapText="1"/>
    </xf>
    <xf numFmtId="0" fontId="21" fillId="25" borderId="35" xfId="0" applyFont="1" applyFill="1" applyBorder="1" applyAlignment="1">
      <alignment horizontal="center" vertical="center" wrapText="1"/>
    </xf>
    <xf numFmtId="0" fontId="21" fillId="25" borderId="32" xfId="0" applyFont="1" applyFill="1" applyBorder="1" applyAlignment="1">
      <alignment horizontal="center" vertical="center" wrapText="1"/>
    </xf>
    <xf numFmtId="0" fontId="21" fillId="27" borderId="28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164" fontId="21" fillId="25" borderId="31" xfId="45" applyNumberFormat="1" applyFont="1" applyFill="1" applyBorder="1" applyAlignment="1">
      <alignment horizontal="center" vertical="center" wrapText="1"/>
    </xf>
    <xf numFmtId="164" fontId="21" fillId="25" borderId="32" xfId="45" applyNumberFormat="1" applyFont="1" applyFill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left" vertical="center" wrapText="1"/>
    </xf>
    <xf numFmtId="0" fontId="22" fillId="27" borderId="28" xfId="0" applyFont="1" applyFill="1" applyBorder="1" applyAlignment="1">
      <alignment horizontal="center" vertical="center" wrapText="1"/>
    </xf>
    <xf numFmtId="0" fontId="22" fillId="27" borderId="23" xfId="0" applyFont="1" applyFill="1" applyBorder="1" applyAlignment="1">
      <alignment horizontal="center" vertical="center" wrapText="1"/>
    </xf>
    <xf numFmtId="0" fontId="21" fillId="0" borderId="29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51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2" fillId="0" borderId="52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4" fillId="0" borderId="51" xfId="0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0" fontId="25" fillId="0" borderId="51" xfId="0" applyFont="1" applyBorder="1" applyAlignment="1">
      <alignment horizontal="center" vertical="center" wrapText="1"/>
    </xf>
    <xf numFmtId="0" fontId="25" fillId="0" borderId="25" xfId="0" applyFont="1" applyBorder="1" applyAlignment="1">
      <alignment horizontal="center" vertical="center" wrapText="1"/>
    </xf>
    <xf numFmtId="165" fontId="25" fillId="0" borderId="51" xfId="0" applyNumberFormat="1" applyFont="1" applyBorder="1" applyAlignment="1">
      <alignment horizontal="center" vertical="center" wrapText="1"/>
    </xf>
    <xf numFmtId="165" fontId="25" fillId="0" borderId="25" xfId="0" applyNumberFormat="1" applyFont="1" applyBorder="1" applyAlignment="1">
      <alignment horizontal="center" vertical="center" wrapText="1"/>
    </xf>
    <xf numFmtId="0" fontId="25" fillId="0" borderId="53" xfId="0" applyFont="1" applyBorder="1" applyAlignment="1">
      <alignment horizontal="center" vertical="center" wrapText="1"/>
    </xf>
    <xf numFmtId="0" fontId="25" fillId="0" borderId="54" xfId="0" applyFont="1" applyBorder="1" applyAlignment="1">
      <alignment horizontal="center" vertical="center" wrapText="1"/>
    </xf>
    <xf numFmtId="0" fontId="21" fillId="0" borderId="52" xfId="0" applyFont="1" applyBorder="1" applyAlignment="1">
      <alignment horizontal="center" vertical="center" wrapText="1"/>
    </xf>
    <xf numFmtId="0" fontId="21" fillId="0" borderId="42" xfId="0" applyFont="1" applyBorder="1" applyAlignment="1">
      <alignment horizontal="center" vertical="center" wrapText="1"/>
    </xf>
  </cellXfs>
  <cellStyles count="46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KPT04" xfId="31" xr:uid="{00000000-0005-0000-0000-00001E000000}"/>
    <cellStyle name="Moneda" xfId="45" builtinId="4"/>
    <cellStyle name="Neutral" xfId="32" builtinId="28" customBuiltin="1"/>
    <cellStyle name="Normal" xfId="0" builtinId="0"/>
    <cellStyle name="Normal 2" xfId="33" xr:uid="{00000000-0005-0000-0000-000022000000}"/>
    <cellStyle name="Normal 3" xfId="34" xr:uid="{00000000-0005-0000-0000-000023000000}"/>
    <cellStyle name="Normal 4" xfId="35" xr:uid="{00000000-0005-0000-0000-000024000000}"/>
    <cellStyle name="Notas" xfId="36" builtinId="10" customBuiltin="1"/>
    <cellStyle name="Porcentaje 2" xfId="37" xr:uid="{00000000-0005-0000-0000-000026000000}"/>
    <cellStyle name="Salida" xfId="38" builtinId="21" customBuiltin="1"/>
    <cellStyle name="Texto de advertencia" xfId="39" builtinId="11" customBuiltin="1"/>
    <cellStyle name="Texto explicativo" xfId="40" builtinId="53" customBuiltin="1"/>
    <cellStyle name="Título" xfId="41" builtinId="15" customBuiltin="1"/>
    <cellStyle name="Título 2" xfId="42" builtinId="17" customBuiltin="1"/>
    <cellStyle name="Título 3" xfId="43" builtinId="18" customBuiltin="1"/>
    <cellStyle name="Total" xfId="44" builtinId="25" customBuiltin="1"/>
  </cellStyles>
  <dxfs count="0"/>
  <tableStyles count="0" defaultTableStyle="TableStyleMedium9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1343025</xdr:colOff>
      <xdr:row>0</xdr:row>
      <xdr:rowOff>95250</xdr:rowOff>
    </xdr:from>
    <xdr:to>
      <xdr:col>1</xdr:col>
      <xdr:colOff>509111</xdr:colOff>
      <xdr:row>3</xdr:row>
      <xdr:rowOff>266700</xdr:rowOff>
    </xdr:to>
    <xdr:pic>
      <xdr:nvPicPr>
        <xdr:cNvPr id="9238" name="3 Imagen" descr="E:\DOCUMENTOS LENIS\Memoria pasar\1Escudo.jpg">
          <a:extLst>
            <a:ext uri="{FF2B5EF4-FFF2-40B4-BE49-F238E27FC236}">
              <a16:creationId xmlns:a16="http://schemas.microsoft.com/office/drawing/2014/main" id="{00000000-0008-0000-0000-000016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95250"/>
          <a:ext cx="975836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4"/>
  <sheetViews>
    <sheetView tabSelected="1" topLeftCell="H10" zoomScale="60" zoomScaleNormal="60" zoomScaleSheetLayoutView="70" workbookViewId="0">
      <selection activeCell="L12" sqref="L12"/>
    </sheetView>
  </sheetViews>
  <sheetFormatPr baseColWidth="10" defaultColWidth="11.5" defaultRowHeight="23" x14ac:dyDescent="0.15"/>
  <cols>
    <col min="1" max="1" width="27" style="19" customWidth="1"/>
    <col min="2" max="2" width="30.6640625" style="19" customWidth="1"/>
    <col min="3" max="4" width="25.33203125" style="19" customWidth="1"/>
    <col min="5" max="5" width="33.6640625" style="19" customWidth="1"/>
    <col min="6" max="6" width="32.33203125" style="19" customWidth="1"/>
    <col min="7" max="7" width="24" style="19" customWidth="1"/>
    <col min="8" max="8" width="47" style="19" customWidth="1"/>
    <col min="9" max="9" width="49.5" style="19" customWidth="1"/>
    <col min="10" max="10" width="29.5" style="19" customWidth="1"/>
    <col min="11" max="11" width="53.33203125" style="19" customWidth="1"/>
    <col min="12" max="12" width="46.1640625" style="19" customWidth="1"/>
    <col min="13" max="13" width="50.5" style="19" customWidth="1"/>
    <col min="14" max="14" width="35.6640625" style="19" customWidth="1"/>
    <col min="15" max="15" width="40.5" style="30" customWidth="1"/>
    <col min="16" max="16" width="46.33203125" style="30" customWidth="1"/>
    <col min="17" max="17" width="35.33203125" style="30" customWidth="1"/>
    <col min="18" max="18" width="46.33203125" style="19" customWidth="1"/>
    <col min="19" max="19" width="21.33203125" style="18" customWidth="1"/>
    <col min="20" max="20" width="17.6640625" style="18" bestFit="1" customWidth="1"/>
    <col min="21" max="21" width="11.5" style="18"/>
    <col min="22" max="22" width="16.6640625" style="18" bestFit="1" customWidth="1"/>
    <col min="23" max="25" width="11.5" style="18"/>
    <col min="26" max="26" width="22.6640625" style="18" bestFit="1" customWidth="1"/>
    <col min="27" max="16384" width="11.5" style="18"/>
  </cols>
  <sheetData>
    <row r="1" spans="1:22" ht="22.5" customHeight="1" x14ac:dyDescent="0.15">
      <c r="A1" s="95"/>
      <c r="B1" s="96"/>
      <c r="C1" s="116" t="s">
        <v>24</v>
      </c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8"/>
      <c r="R1" s="1" t="s">
        <v>23</v>
      </c>
    </row>
    <row r="2" spans="1:22" ht="25.5" customHeight="1" x14ac:dyDescent="0.15">
      <c r="A2" s="97"/>
      <c r="B2" s="98"/>
      <c r="C2" s="119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1"/>
      <c r="R2" s="5" t="s">
        <v>34</v>
      </c>
    </row>
    <row r="3" spans="1:22" ht="20.25" customHeight="1" x14ac:dyDescent="0.15">
      <c r="A3" s="97"/>
      <c r="B3" s="98"/>
      <c r="C3" s="119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1"/>
      <c r="R3" s="5" t="s">
        <v>35</v>
      </c>
    </row>
    <row r="4" spans="1:22" ht="27.75" customHeight="1" thickBot="1" x14ac:dyDescent="0.2">
      <c r="A4" s="99"/>
      <c r="B4" s="100"/>
      <c r="C4" s="122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4"/>
      <c r="R4" s="6" t="s">
        <v>3</v>
      </c>
    </row>
    <row r="5" spans="1:22" ht="19.5" customHeight="1" thickBot="1" x14ac:dyDescent="0.2">
      <c r="A5" s="7"/>
      <c r="B5" s="8"/>
      <c r="C5" s="8"/>
      <c r="D5" s="8"/>
      <c r="E5" s="8"/>
      <c r="F5" s="8"/>
      <c r="G5" s="8"/>
      <c r="H5" s="8"/>
      <c r="I5" s="9"/>
      <c r="J5" s="9"/>
      <c r="K5" s="9"/>
      <c r="L5" s="9"/>
      <c r="M5" s="9"/>
      <c r="N5" s="9"/>
      <c r="O5" s="10"/>
      <c r="P5" s="10"/>
      <c r="Q5" s="10"/>
      <c r="R5" s="11"/>
    </row>
    <row r="6" spans="1:22" ht="43.5" customHeight="1" thickBot="1" x14ac:dyDescent="0.2">
      <c r="A6" s="106" t="s">
        <v>17</v>
      </c>
      <c r="B6" s="107"/>
      <c r="C6" s="107"/>
      <c r="D6" s="107"/>
      <c r="E6" s="107"/>
      <c r="F6" s="107"/>
      <c r="G6" s="107"/>
      <c r="H6" s="107"/>
      <c r="I6" s="104" t="s">
        <v>19</v>
      </c>
      <c r="J6" s="104"/>
      <c r="K6" s="104"/>
      <c r="L6" s="104"/>
      <c r="M6" s="104"/>
      <c r="N6" s="104"/>
      <c r="O6" s="104"/>
      <c r="P6" s="104"/>
      <c r="Q6" s="104"/>
      <c r="R6" s="105"/>
    </row>
    <row r="7" spans="1:22" s="45" customFormat="1" ht="9" customHeight="1" thickBot="1" x14ac:dyDescent="0.2">
      <c r="A7" s="108"/>
      <c r="B7" s="109"/>
      <c r="C7" s="109"/>
      <c r="D7" s="109"/>
      <c r="E7" s="109"/>
      <c r="F7" s="109"/>
      <c r="G7" s="33"/>
      <c r="H7" s="12"/>
      <c r="I7" s="12"/>
      <c r="J7" s="12"/>
      <c r="K7" s="12"/>
      <c r="L7" s="12"/>
      <c r="M7" s="12"/>
      <c r="N7" s="12"/>
      <c r="O7" s="14"/>
      <c r="P7" s="14"/>
      <c r="Q7" s="14"/>
      <c r="R7" s="13"/>
    </row>
    <row r="8" spans="1:22" s="45" customFormat="1" ht="54.5" customHeight="1" thickBot="1" x14ac:dyDescent="0.2">
      <c r="A8" s="129" t="s">
        <v>16</v>
      </c>
      <c r="B8" s="104"/>
      <c r="C8" s="104"/>
      <c r="D8" s="104"/>
      <c r="E8" s="104"/>
      <c r="F8" s="104"/>
      <c r="G8" s="104"/>
      <c r="H8" s="104"/>
      <c r="I8" s="115" t="s">
        <v>29</v>
      </c>
      <c r="J8" s="115"/>
      <c r="K8" s="115" t="s">
        <v>30</v>
      </c>
      <c r="L8" s="115"/>
      <c r="M8" s="115" t="s">
        <v>8</v>
      </c>
      <c r="N8" s="115"/>
      <c r="O8" s="115"/>
      <c r="P8" s="138" t="s">
        <v>30</v>
      </c>
      <c r="Q8" s="139"/>
      <c r="R8" s="15" t="s">
        <v>9</v>
      </c>
    </row>
    <row r="9" spans="1:22" ht="24" customHeight="1" thickBot="1" x14ac:dyDescent="0.2">
      <c r="A9" s="110" t="s">
        <v>10</v>
      </c>
      <c r="B9" s="101" t="s">
        <v>11</v>
      </c>
      <c r="C9" s="103" t="s">
        <v>12</v>
      </c>
      <c r="D9" s="136" t="s">
        <v>21</v>
      </c>
      <c r="E9" s="137"/>
      <c r="F9" s="112" t="s">
        <v>13</v>
      </c>
      <c r="G9" s="113" t="s">
        <v>14</v>
      </c>
      <c r="H9" s="52" t="s">
        <v>20</v>
      </c>
      <c r="I9" s="66">
        <v>1</v>
      </c>
      <c r="J9" s="66">
        <v>2</v>
      </c>
      <c r="K9" s="66">
        <v>3</v>
      </c>
      <c r="L9" s="66">
        <v>4</v>
      </c>
      <c r="M9" s="66">
        <v>5</v>
      </c>
      <c r="N9" s="66">
        <v>6</v>
      </c>
      <c r="O9" s="66">
        <v>7</v>
      </c>
      <c r="P9" s="59">
        <v>8</v>
      </c>
      <c r="Q9" s="59">
        <v>9</v>
      </c>
      <c r="R9" s="59">
        <v>10</v>
      </c>
    </row>
    <row r="10" spans="1:22" s="46" customFormat="1" ht="147" customHeight="1" thickBot="1" x14ac:dyDescent="0.2">
      <c r="A10" s="111"/>
      <c r="B10" s="102"/>
      <c r="C10" s="102"/>
      <c r="D10" s="41" t="s">
        <v>22</v>
      </c>
      <c r="E10" s="54" t="s">
        <v>15</v>
      </c>
      <c r="F10" s="102"/>
      <c r="G10" s="114"/>
      <c r="H10" s="41" t="s">
        <v>15</v>
      </c>
      <c r="I10" s="55" t="s">
        <v>2</v>
      </c>
      <c r="J10" s="56" t="s">
        <v>4</v>
      </c>
      <c r="K10" s="56" t="s">
        <v>32</v>
      </c>
      <c r="L10" s="56" t="s">
        <v>25</v>
      </c>
      <c r="M10" s="56" t="s">
        <v>5</v>
      </c>
      <c r="N10" s="56" t="s">
        <v>1</v>
      </c>
      <c r="O10" s="57" t="s">
        <v>33</v>
      </c>
      <c r="P10" s="56" t="s">
        <v>31</v>
      </c>
      <c r="Q10" s="56" t="s">
        <v>25</v>
      </c>
      <c r="R10" s="58" t="s">
        <v>0</v>
      </c>
    </row>
    <row r="11" spans="1:22" s="46" customFormat="1" ht="89" customHeight="1" thickBot="1" x14ac:dyDescent="0.2">
      <c r="A11" s="67" t="s">
        <v>36</v>
      </c>
      <c r="B11" s="68" t="s">
        <v>37</v>
      </c>
      <c r="C11" s="69" t="s">
        <v>38</v>
      </c>
      <c r="D11" s="70">
        <v>110140013</v>
      </c>
      <c r="E11" s="71" t="s">
        <v>39</v>
      </c>
      <c r="F11" s="72" t="s">
        <v>40</v>
      </c>
      <c r="G11" s="72" t="s">
        <v>41</v>
      </c>
      <c r="H11" s="73" t="s">
        <v>42</v>
      </c>
      <c r="I11" s="80" t="s">
        <v>51</v>
      </c>
      <c r="J11" s="37" t="s">
        <v>52</v>
      </c>
      <c r="K11" s="37" t="s">
        <v>53</v>
      </c>
      <c r="L11" s="81">
        <v>0.25</v>
      </c>
      <c r="M11" s="39" t="s">
        <v>71</v>
      </c>
      <c r="N11" s="39" t="s">
        <v>54</v>
      </c>
      <c r="O11" s="38">
        <v>575000000</v>
      </c>
      <c r="P11" s="63" t="s">
        <v>55</v>
      </c>
      <c r="Q11" s="63"/>
      <c r="R11" s="48" t="s">
        <v>56</v>
      </c>
    </row>
    <row r="12" spans="1:22" s="46" customFormat="1" ht="144" customHeight="1" thickBot="1" x14ac:dyDescent="0.2">
      <c r="A12" s="74" t="s">
        <v>36</v>
      </c>
      <c r="B12" s="75" t="s">
        <v>37</v>
      </c>
      <c r="C12" s="76" t="s">
        <v>43</v>
      </c>
      <c r="D12" s="77">
        <v>110140013</v>
      </c>
      <c r="E12" s="78" t="s">
        <v>39</v>
      </c>
      <c r="F12" s="78" t="s">
        <v>40</v>
      </c>
      <c r="G12" s="78" t="s">
        <v>44</v>
      </c>
      <c r="H12" s="79" t="s">
        <v>45</v>
      </c>
      <c r="I12" s="82" t="s">
        <v>51</v>
      </c>
      <c r="J12" s="35" t="s">
        <v>58</v>
      </c>
      <c r="K12" s="35" t="s">
        <v>72</v>
      </c>
      <c r="L12" s="83">
        <v>0.6</v>
      </c>
      <c r="M12" s="39" t="s">
        <v>71</v>
      </c>
      <c r="N12" s="39" t="s">
        <v>54</v>
      </c>
      <c r="O12" s="36">
        <v>8374000000</v>
      </c>
      <c r="P12" s="64" t="s">
        <v>59</v>
      </c>
      <c r="Q12" s="64"/>
      <c r="R12" s="49" t="s">
        <v>56</v>
      </c>
    </row>
    <row r="13" spans="1:22" s="46" customFormat="1" ht="147" customHeight="1" thickBot="1" x14ac:dyDescent="0.2">
      <c r="A13" s="74" t="s">
        <v>36</v>
      </c>
      <c r="B13" s="75" t="s">
        <v>37</v>
      </c>
      <c r="C13" s="76" t="s">
        <v>38</v>
      </c>
      <c r="D13" s="77">
        <v>110140013</v>
      </c>
      <c r="E13" s="78" t="s">
        <v>39</v>
      </c>
      <c r="F13" s="78" t="s">
        <v>40</v>
      </c>
      <c r="G13" s="78" t="s">
        <v>46</v>
      </c>
      <c r="H13" s="79" t="s">
        <v>46</v>
      </c>
      <c r="I13" s="82" t="s">
        <v>51</v>
      </c>
      <c r="J13" s="35" t="s">
        <v>61</v>
      </c>
      <c r="K13" s="35" t="s">
        <v>73</v>
      </c>
      <c r="L13" s="83">
        <v>1</v>
      </c>
      <c r="M13" s="39" t="s">
        <v>71</v>
      </c>
      <c r="N13" s="39" t="s">
        <v>62</v>
      </c>
      <c r="O13" s="36">
        <v>100000000</v>
      </c>
      <c r="P13" s="64" t="s">
        <v>69</v>
      </c>
      <c r="Q13" s="64"/>
      <c r="R13" s="49" t="s">
        <v>56</v>
      </c>
    </row>
    <row r="14" spans="1:22" s="46" customFormat="1" ht="160" customHeight="1" thickBot="1" x14ac:dyDescent="0.2">
      <c r="A14" s="142" t="s">
        <v>36</v>
      </c>
      <c r="B14" s="144" t="s">
        <v>37</v>
      </c>
      <c r="C14" s="146" t="s">
        <v>47</v>
      </c>
      <c r="D14" s="148">
        <v>110140013</v>
      </c>
      <c r="E14" s="146" t="s">
        <v>39</v>
      </c>
      <c r="F14" s="146" t="s">
        <v>48</v>
      </c>
      <c r="G14" s="146" t="s">
        <v>49</v>
      </c>
      <c r="H14" s="150" t="s">
        <v>50</v>
      </c>
      <c r="I14" s="152" t="s">
        <v>51</v>
      </c>
      <c r="J14" s="140" t="s">
        <v>70</v>
      </c>
      <c r="K14" s="39" t="s">
        <v>74</v>
      </c>
      <c r="L14" s="39">
        <v>1</v>
      </c>
      <c r="M14" s="39" t="s">
        <v>71</v>
      </c>
      <c r="N14" s="39" t="s">
        <v>54</v>
      </c>
      <c r="O14" s="40">
        <f>1945089323</f>
        <v>1945089323</v>
      </c>
      <c r="P14" s="65" t="s">
        <v>76</v>
      </c>
      <c r="Q14" s="65"/>
      <c r="R14" s="50" t="s">
        <v>56</v>
      </c>
    </row>
    <row r="15" spans="1:22" s="46" customFormat="1" ht="92" customHeight="1" thickBot="1" x14ac:dyDescent="0.2">
      <c r="A15" s="143"/>
      <c r="B15" s="145"/>
      <c r="C15" s="147"/>
      <c r="D15" s="149"/>
      <c r="E15" s="147"/>
      <c r="F15" s="147"/>
      <c r="G15" s="147"/>
      <c r="H15" s="151"/>
      <c r="I15" s="153"/>
      <c r="J15" s="141"/>
      <c r="K15" s="39" t="s">
        <v>75</v>
      </c>
      <c r="L15" s="39">
        <v>1</v>
      </c>
      <c r="M15" s="39" t="s">
        <v>71</v>
      </c>
      <c r="N15" s="39" t="s">
        <v>54</v>
      </c>
      <c r="O15" s="40">
        <v>1094561122</v>
      </c>
      <c r="P15" s="65" t="s">
        <v>77</v>
      </c>
      <c r="Q15" s="65"/>
      <c r="R15" s="50" t="s">
        <v>56</v>
      </c>
    </row>
    <row r="16" spans="1:22" ht="15" customHeight="1" x14ac:dyDescent="0.15">
      <c r="A16" s="42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127" t="s">
        <v>7</v>
      </c>
      <c r="O16" s="132">
        <f>+O11+O12+O13+O14</f>
        <v>10994089323</v>
      </c>
      <c r="P16" s="61"/>
      <c r="Q16" s="61"/>
      <c r="R16" s="34"/>
      <c r="S16" s="47"/>
      <c r="T16" s="16"/>
      <c r="V16" s="16"/>
    </row>
    <row r="17" spans="1:20" ht="24" thickBot="1" x14ac:dyDescent="0.2">
      <c r="A17" s="43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128"/>
      <c r="O17" s="133"/>
      <c r="P17" s="62"/>
      <c r="Q17" s="62"/>
      <c r="R17" s="17"/>
      <c r="S17" s="16"/>
    </row>
    <row r="18" spans="1:20" ht="24" thickBot="1" x14ac:dyDescent="0.2">
      <c r="A18" s="2"/>
      <c r="C18" s="3"/>
      <c r="D18" s="3"/>
      <c r="F18" s="3"/>
      <c r="H18" s="53"/>
      <c r="I18" s="3"/>
      <c r="O18" s="20"/>
      <c r="P18" s="20"/>
      <c r="Q18" s="20"/>
      <c r="R18" s="32"/>
    </row>
    <row r="19" spans="1:20" ht="42.75" customHeight="1" x14ac:dyDescent="0.15">
      <c r="A19" s="21"/>
      <c r="B19" s="23"/>
      <c r="C19" s="22"/>
      <c r="D19" s="22"/>
      <c r="E19" s="23"/>
      <c r="F19" s="23"/>
      <c r="G19" s="23"/>
      <c r="I19" s="22" t="s">
        <v>26</v>
      </c>
      <c r="J19" s="22"/>
      <c r="K19" s="135" t="s">
        <v>6</v>
      </c>
      <c r="L19" s="135"/>
      <c r="M19" s="134"/>
      <c r="N19" s="134"/>
      <c r="O19" s="134"/>
      <c r="P19" s="134"/>
      <c r="Q19" s="134"/>
      <c r="R19" s="96"/>
    </row>
    <row r="20" spans="1:20" x14ac:dyDescent="0.15">
      <c r="A20" s="2"/>
      <c r="C20" s="3"/>
      <c r="D20" s="3"/>
      <c r="I20" s="3"/>
      <c r="K20" s="3"/>
      <c r="O20" s="20"/>
      <c r="P20" s="20"/>
      <c r="Q20" s="20"/>
      <c r="R20" s="32"/>
      <c r="T20" s="126"/>
    </row>
    <row r="21" spans="1:20" x14ac:dyDescent="0.15">
      <c r="A21" s="2"/>
      <c r="C21" s="3"/>
      <c r="D21" s="3"/>
      <c r="I21" s="3"/>
      <c r="K21" s="3"/>
      <c r="L21" s="3"/>
      <c r="M21" s="3"/>
      <c r="N21" s="3"/>
      <c r="O21" s="20"/>
      <c r="P21" s="20"/>
      <c r="Q21" s="20"/>
      <c r="R21" s="4"/>
      <c r="T21" s="126"/>
    </row>
    <row r="22" spans="1:20" ht="24" x14ac:dyDescent="0.15">
      <c r="A22" s="2"/>
      <c r="C22" s="3"/>
      <c r="D22" s="3"/>
      <c r="I22" s="3" t="s">
        <v>64</v>
      </c>
      <c r="K22" s="3" t="s">
        <v>63</v>
      </c>
      <c r="L22" s="3"/>
      <c r="M22" s="3"/>
      <c r="N22" s="3"/>
      <c r="O22" s="20"/>
      <c r="P22" s="20"/>
      <c r="Q22" s="20"/>
      <c r="R22" s="4"/>
    </row>
    <row r="23" spans="1:20" ht="14.25" customHeight="1" thickBot="1" x14ac:dyDescent="0.2">
      <c r="A23" s="2"/>
      <c r="C23" s="3"/>
      <c r="D23" s="3"/>
      <c r="I23" s="24"/>
      <c r="K23" s="24"/>
      <c r="L23" s="3"/>
      <c r="M23" s="3"/>
      <c r="N23" s="3"/>
      <c r="O23" s="25"/>
      <c r="P23" s="25"/>
      <c r="Q23" s="25"/>
      <c r="R23" s="4"/>
      <c r="S23" s="16"/>
    </row>
    <row r="24" spans="1:20" ht="25.5" customHeight="1" x14ac:dyDescent="0.15">
      <c r="A24" s="2"/>
      <c r="C24" s="26"/>
      <c r="D24" s="26"/>
      <c r="I24" s="51"/>
      <c r="J24" s="27"/>
      <c r="K24" s="131"/>
      <c r="L24" s="131"/>
      <c r="M24" s="3"/>
      <c r="N24" s="3"/>
      <c r="O24" s="20"/>
      <c r="P24" s="20"/>
      <c r="Q24" s="20"/>
      <c r="R24" s="4"/>
    </row>
    <row r="25" spans="1:20" ht="45" customHeight="1" x14ac:dyDescent="0.15">
      <c r="A25" s="2"/>
      <c r="C25" s="26"/>
      <c r="D25" s="26"/>
      <c r="I25" s="3" t="s">
        <v>27</v>
      </c>
      <c r="J25" s="27"/>
      <c r="K25" s="3" t="s">
        <v>18</v>
      </c>
      <c r="L25" s="3"/>
      <c r="M25" s="3"/>
      <c r="N25" s="3"/>
      <c r="O25" s="28"/>
      <c r="P25" s="28"/>
      <c r="Q25" s="28"/>
      <c r="R25" s="4"/>
      <c r="T25" s="16"/>
    </row>
    <row r="26" spans="1:20" x14ac:dyDescent="0.15">
      <c r="A26" s="2"/>
      <c r="C26" s="3"/>
      <c r="D26" s="3"/>
      <c r="F26" s="3"/>
      <c r="H26" s="3"/>
      <c r="I26" s="3"/>
      <c r="K26" s="3"/>
      <c r="L26" s="3"/>
      <c r="M26" s="3"/>
      <c r="N26" s="3"/>
      <c r="O26" s="25"/>
      <c r="P26" s="25"/>
      <c r="Q26" s="25"/>
      <c r="R26" s="4"/>
      <c r="S26" s="47"/>
      <c r="T26" s="16"/>
    </row>
    <row r="27" spans="1:20" x14ac:dyDescent="0.15">
      <c r="A27" s="2"/>
      <c r="C27" s="3"/>
      <c r="D27" s="3"/>
      <c r="F27" s="3"/>
      <c r="H27" s="3"/>
      <c r="I27" s="3"/>
      <c r="K27" s="3"/>
      <c r="L27" s="3"/>
      <c r="M27" s="3"/>
      <c r="N27" s="3"/>
      <c r="O27" s="28"/>
      <c r="P27" s="28"/>
      <c r="Q27" s="28"/>
      <c r="R27" s="29"/>
      <c r="S27" s="47"/>
    </row>
    <row r="28" spans="1:20" ht="53.25" customHeight="1" thickBot="1" x14ac:dyDescent="0.2">
      <c r="A28" s="99" t="s">
        <v>28</v>
      </c>
      <c r="B28" s="130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00"/>
    </row>
    <row r="29" spans="1:20" x14ac:dyDescent="0.15">
      <c r="S29" s="16"/>
    </row>
    <row r="33" spans="15:18" x14ac:dyDescent="0.15">
      <c r="O33" s="125"/>
      <c r="P33" s="60"/>
      <c r="Q33" s="60"/>
      <c r="R33" s="31"/>
    </row>
    <row r="34" spans="15:18" x14ac:dyDescent="0.15">
      <c r="O34" s="125"/>
      <c r="P34" s="60"/>
      <c r="Q34" s="60"/>
      <c r="R34" s="31"/>
    </row>
  </sheetData>
  <mergeCells count="34">
    <mergeCell ref="H14:H15"/>
    <mergeCell ref="I14:I15"/>
    <mergeCell ref="C14:C15"/>
    <mergeCell ref="D14:D15"/>
    <mergeCell ref="E14:E15"/>
    <mergeCell ref="F14:F15"/>
    <mergeCell ref="G14:G15"/>
    <mergeCell ref="O33:O34"/>
    <mergeCell ref="T20:T21"/>
    <mergeCell ref="N16:N17"/>
    <mergeCell ref="A8:H8"/>
    <mergeCell ref="I8:J8"/>
    <mergeCell ref="K8:L8"/>
    <mergeCell ref="A28:R28"/>
    <mergeCell ref="K24:L24"/>
    <mergeCell ref="O16:O17"/>
    <mergeCell ref="M19:R19"/>
    <mergeCell ref="K19:L19"/>
    <mergeCell ref="D9:E9"/>
    <mergeCell ref="P8:Q8"/>
    <mergeCell ref="J14:J15"/>
    <mergeCell ref="A14:A15"/>
    <mergeCell ref="B14:B15"/>
    <mergeCell ref="A1:B4"/>
    <mergeCell ref="B9:B10"/>
    <mergeCell ref="C9:C10"/>
    <mergeCell ref="I6:R6"/>
    <mergeCell ref="A6:H6"/>
    <mergeCell ref="A7:F7"/>
    <mergeCell ref="A9:A10"/>
    <mergeCell ref="F9:F10"/>
    <mergeCell ref="G9:G10"/>
    <mergeCell ref="M8:O8"/>
    <mergeCell ref="C1:Q4"/>
  </mergeCells>
  <pageMargins left="0.62992125984251968" right="0.39370078740157483" top="0.39370078740157483" bottom="0.39370078740157483" header="0.27559055118110237" footer="0.31496062992125984"/>
  <pageSetup paperSize="256" scale="53" firstPageNumber="0" fitToWidth="2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D8B28-AD25-C64C-9B9C-F787DB907076}">
  <dimension ref="A2:D11"/>
  <sheetViews>
    <sheetView zoomScale="125" workbookViewId="0">
      <selection activeCell="D7" sqref="D7"/>
    </sheetView>
  </sheetViews>
  <sheetFormatPr baseColWidth="10" defaultColWidth="10.83203125" defaultRowHeight="16" x14ac:dyDescent="0.2"/>
  <cols>
    <col min="1" max="1" width="10.83203125" style="84"/>
    <col min="2" max="2" width="25" style="84" bestFit="1" customWidth="1"/>
    <col min="3" max="3" width="10.83203125" style="84"/>
    <col min="4" max="4" width="18.1640625" style="84" customWidth="1"/>
    <col min="5" max="16384" width="10.83203125" style="84"/>
  </cols>
  <sheetData>
    <row r="2" spans="1:4" s="87" customFormat="1" ht="20" customHeight="1" x14ac:dyDescent="0.15">
      <c r="B2" s="89" t="s">
        <v>65</v>
      </c>
      <c r="C2" s="89" t="s">
        <v>66</v>
      </c>
      <c r="D2" s="89" t="s">
        <v>67</v>
      </c>
    </row>
    <row r="3" spans="1:4" ht="51" x14ac:dyDescent="0.2">
      <c r="A3" s="88">
        <v>1</v>
      </c>
      <c r="B3" s="90" t="s">
        <v>52</v>
      </c>
      <c r="C3" s="94">
        <v>0.25</v>
      </c>
      <c r="D3" s="92">
        <v>877365152</v>
      </c>
    </row>
    <row r="4" spans="1:4" ht="68" x14ac:dyDescent="0.2">
      <c r="A4" s="88">
        <v>2</v>
      </c>
      <c r="B4" s="90" t="s">
        <v>57</v>
      </c>
      <c r="C4" s="91">
        <v>1</v>
      </c>
      <c r="D4" s="93" t="s">
        <v>68</v>
      </c>
    </row>
    <row r="5" spans="1:4" ht="51" x14ac:dyDescent="0.2">
      <c r="A5" s="88">
        <v>3</v>
      </c>
      <c r="B5" s="90" t="s">
        <v>58</v>
      </c>
      <c r="C5" s="94">
        <v>0.6</v>
      </c>
      <c r="D5" s="93" t="s">
        <v>68</v>
      </c>
    </row>
    <row r="6" spans="1:4" ht="85" x14ac:dyDescent="0.2">
      <c r="A6" s="88">
        <v>4</v>
      </c>
      <c r="B6" s="90" t="s">
        <v>60</v>
      </c>
      <c r="C6" s="91">
        <v>2</v>
      </c>
      <c r="D6" s="92">
        <v>4362212684</v>
      </c>
    </row>
    <row r="7" spans="1:4" ht="68" x14ac:dyDescent="0.2">
      <c r="A7" s="88">
        <v>5</v>
      </c>
      <c r="B7" s="90" t="s">
        <v>61</v>
      </c>
      <c r="C7" s="91">
        <v>1</v>
      </c>
      <c r="D7" s="92">
        <v>4802134848</v>
      </c>
    </row>
    <row r="8" spans="1:4" x14ac:dyDescent="0.2">
      <c r="B8" s="85"/>
      <c r="C8" s="86"/>
      <c r="D8" s="86"/>
    </row>
    <row r="9" spans="1:4" x14ac:dyDescent="0.2">
      <c r="B9" s="85"/>
      <c r="C9" s="86"/>
      <c r="D9" s="86"/>
    </row>
    <row r="10" spans="1:4" x14ac:dyDescent="0.2">
      <c r="B10" s="85"/>
      <c r="C10" s="86"/>
      <c r="D10" s="86"/>
    </row>
    <row r="11" spans="1:4" x14ac:dyDescent="0.2">
      <c r="C11" s="8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 DE ACCION</vt:lpstr>
      <vt:lpstr>Hoja1</vt:lpstr>
      <vt:lpstr>'PLAN DE ACCION'!Área_de_impresión</vt:lpstr>
      <vt:lpstr>'PLAN DE ACCION'!Títulos_a_imprimir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Lili!</dc:creator>
  <cp:lastModifiedBy>Laura Quiroga</cp:lastModifiedBy>
  <cp:lastPrinted>2024-05-15T20:11:54Z</cp:lastPrinted>
  <dcterms:created xsi:type="dcterms:W3CDTF">2012-06-01T17:13:38Z</dcterms:created>
  <dcterms:modified xsi:type="dcterms:W3CDTF">2025-12-18T21:22:51Z</dcterms:modified>
</cp:coreProperties>
</file>